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075" windowHeight="8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E2" i="1" l="1"/>
  <c r="F2" i="1" s="1"/>
  <c r="B2" i="1"/>
  <c r="D2" i="1" s="1"/>
  <c r="A3" i="1"/>
  <c r="B3" i="1" l="1"/>
  <c r="C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/>
  <c r="B20" i="1"/>
  <c r="E20" i="1" s="1"/>
  <c r="F20" i="1" s="1"/>
  <c r="B19" i="1"/>
  <c r="E19" i="1" s="1"/>
  <c r="F19" i="1" s="1"/>
  <c r="B17" i="1"/>
  <c r="E17" i="1" s="1"/>
  <c r="F17" i="1" s="1"/>
  <c r="B13" i="1"/>
  <c r="E13" i="1" s="1"/>
  <c r="F13" i="1" s="1"/>
  <c r="C2" i="1"/>
  <c r="B12" i="1"/>
  <c r="E12" i="1" s="1"/>
  <c r="F12" i="1" s="1"/>
  <c r="B10" i="1"/>
  <c r="E10" i="1" s="1"/>
  <c r="F10" i="1" s="1"/>
  <c r="B8" i="1"/>
  <c r="E8" i="1" s="1"/>
  <c r="F8" i="1" s="1"/>
  <c r="B6" i="1"/>
  <c r="E6" i="1" s="1"/>
  <c r="F6" i="1" s="1"/>
  <c r="B4" i="1"/>
  <c r="E4" i="1" s="1"/>
  <c r="F4" i="1" s="1"/>
  <c r="B18" i="1"/>
  <c r="E18" i="1" s="1"/>
  <c r="F18" i="1" s="1"/>
  <c r="B16" i="1"/>
  <c r="E16" i="1" s="1"/>
  <c r="F16" i="1" s="1"/>
  <c r="B14" i="1"/>
  <c r="E14" i="1" s="1"/>
  <c r="F14" i="1" s="1"/>
  <c r="B11" i="1"/>
  <c r="E11" i="1" s="1"/>
  <c r="F11" i="1" s="1"/>
  <c r="B9" i="1"/>
  <c r="E9" i="1" s="1"/>
  <c r="F9" i="1" s="1"/>
  <c r="B7" i="1"/>
  <c r="E7" i="1" s="1"/>
  <c r="F7" i="1" s="1"/>
  <c r="B5" i="1"/>
  <c r="E5" i="1" s="1"/>
  <c r="F5" i="1" s="1"/>
  <c r="B15" i="1"/>
  <c r="E15" i="1" s="1"/>
  <c r="F15" i="1" s="1"/>
  <c r="D3" i="1" l="1"/>
  <c r="E3" i="1"/>
  <c r="F3" i="1" s="1"/>
  <c r="D5" i="1"/>
  <c r="C5" i="1"/>
  <c r="D9" i="1"/>
  <c r="C9" i="1"/>
  <c r="D14" i="1"/>
  <c r="C14" i="1"/>
  <c r="D18" i="1"/>
  <c r="C18" i="1"/>
  <c r="D6" i="1"/>
  <c r="C6" i="1"/>
  <c r="D10" i="1"/>
  <c r="C10" i="1"/>
  <c r="D13" i="1"/>
  <c r="C13" i="1"/>
  <c r="D19" i="1"/>
  <c r="C19" i="1"/>
  <c r="A22" i="1"/>
  <c r="B21" i="1"/>
  <c r="E21" i="1" s="1"/>
  <c r="F21" i="1" s="1"/>
  <c r="D15" i="1"/>
  <c r="C15" i="1"/>
  <c r="D7" i="1"/>
  <c r="C7" i="1"/>
  <c r="D11" i="1"/>
  <c r="C11" i="1"/>
  <c r="D16" i="1"/>
  <c r="C16" i="1"/>
  <c r="D4" i="1"/>
  <c r="C4" i="1"/>
  <c r="D8" i="1"/>
  <c r="C8" i="1"/>
  <c r="D12" i="1"/>
  <c r="C12" i="1"/>
  <c r="D17" i="1"/>
  <c r="C17" i="1"/>
  <c r="D20" i="1"/>
  <c r="C20" i="1"/>
  <c r="D21" i="1" l="1"/>
  <c r="C21" i="1"/>
  <c r="A23" i="1"/>
  <c r="B22" i="1"/>
  <c r="E22" i="1" s="1"/>
  <c r="F22" i="1" s="1"/>
  <c r="A24" i="1" l="1"/>
  <c r="B23" i="1"/>
  <c r="E23" i="1" s="1"/>
  <c r="F23" i="1" s="1"/>
  <c r="D22" i="1"/>
  <c r="C22" i="1"/>
  <c r="D23" i="1" l="1"/>
  <c r="C23" i="1"/>
  <c r="A25" i="1"/>
  <c r="B24" i="1"/>
  <c r="E24" i="1" s="1"/>
  <c r="F24" i="1" s="1"/>
  <c r="D24" i="1" l="1"/>
  <c r="C24" i="1"/>
  <c r="A26" i="1"/>
  <c r="B25" i="1"/>
  <c r="E25" i="1" s="1"/>
  <c r="F25" i="1" s="1"/>
  <c r="D25" i="1" l="1"/>
  <c r="C25" i="1"/>
  <c r="A27" i="1"/>
  <c r="B26" i="1"/>
  <c r="E26" i="1" s="1"/>
  <c r="F26" i="1" s="1"/>
  <c r="D26" i="1" l="1"/>
  <c r="C26" i="1"/>
  <c r="A28" i="1"/>
  <c r="B27" i="1"/>
  <c r="E27" i="1" s="1"/>
  <c r="F27" i="1" s="1"/>
  <c r="D27" i="1" l="1"/>
  <c r="C27" i="1"/>
  <c r="A29" i="1"/>
  <c r="B28" i="1"/>
  <c r="E28" i="1" s="1"/>
  <c r="F28" i="1" s="1"/>
  <c r="D28" i="1" l="1"/>
  <c r="C28" i="1"/>
  <c r="A30" i="1"/>
  <c r="B29" i="1"/>
  <c r="E29" i="1" s="1"/>
  <c r="F29" i="1" s="1"/>
  <c r="D29" i="1" l="1"/>
  <c r="C29" i="1"/>
  <c r="A31" i="1"/>
  <c r="B30" i="1"/>
  <c r="E30" i="1" s="1"/>
  <c r="F30" i="1" s="1"/>
  <c r="D30" i="1" l="1"/>
  <c r="C30" i="1"/>
  <c r="A32" i="1"/>
  <c r="B31" i="1"/>
  <c r="E31" i="1" s="1"/>
  <c r="F31" i="1" s="1"/>
  <c r="D31" i="1" l="1"/>
  <c r="C31" i="1"/>
  <c r="A33" i="1"/>
  <c r="B32" i="1"/>
  <c r="E32" i="1" s="1"/>
  <c r="F32" i="1" s="1"/>
  <c r="D32" i="1" l="1"/>
  <c r="C32" i="1"/>
  <c r="A34" i="1"/>
  <c r="B33" i="1"/>
  <c r="E33" i="1" s="1"/>
  <c r="F33" i="1" s="1"/>
  <c r="D33" i="1" l="1"/>
  <c r="C33" i="1"/>
  <c r="A35" i="1"/>
  <c r="B34" i="1"/>
  <c r="E34" i="1" s="1"/>
  <c r="F34" i="1" s="1"/>
  <c r="D34" i="1" l="1"/>
  <c r="C34" i="1"/>
  <c r="A36" i="1"/>
  <c r="B35" i="1"/>
  <c r="E35" i="1" s="1"/>
  <c r="F35" i="1" s="1"/>
  <c r="D35" i="1" l="1"/>
  <c r="C35" i="1"/>
  <c r="A37" i="1"/>
  <c r="B36" i="1"/>
  <c r="E36" i="1" s="1"/>
  <c r="F36" i="1" s="1"/>
  <c r="D36" i="1" l="1"/>
  <c r="C36" i="1"/>
  <c r="A38" i="1"/>
  <c r="B37" i="1"/>
  <c r="E37" i="1" s="1"/>
  <c r="F37" i="1" s="1"/>
  <c r="D37" i="1" l="1"/>
  <c r="C37" i="1"/>
  <c r="A39" i="1"/>
  <c r="B38" i="1"/>
  <c r="E38" i="1" s="1"/>
  <c r="F38" i="1" s="1"/>
  <c r="D38" i="1" l="1"/>
  <c r="C38" i="1"/>
  <c r="A40" i="1"/>
  <c r="B39" i="1"/>
  <c r="E39" i="1" s="1"/>
  <c r="F39" i="1" s="1"/>
  <c r="D39" i="1" l="1"/>
  <c r="C39" i="1"/>
  <c r="A41" i="1"/>
  <c r="B40" i="1"/>
  <c r="E40" i="1" s="1"/>
  <c r="F40" i="1" s="1"/>
  <c r="D40" i="1" l="1"/>
  <c r="C40" i="1"/>
  <c r="A42" i="1"/>
  <c r="B41" i="1"/>
  <c r="E41" i="1" s="1"/>
  <c r="F41" i="1" s="1"/>
  <c r="D41" i="1" l="1"/>
  <c r="C41" i="1"/>
  <c r="A43" i="1"/>
  <c r="B42" i="1"/>
  <c r="E42" i="1" s="1"/>
  <c r="F42" i="1" s="1"/>
  <c r="D42" i="1" l="1"/>
  <c r="C42" i="1"/>
  <c r="A44" i="1"/>
  <c r="B43" i="1"/>
  <c r="E43" i="1" s="1"/>
  <c r="F43" i="1" s="1"/>
  <c r="D43" i="1" l="1"/>
  <c r="C43" i="1"/>
  <c r="A45" i="1"/>
  <c r="B44" i="1"/>
  <c r="E44" i="1" s="1"/>
  <c r="F44" i="1" s="1"/>
  <c r="D44" i="1" l="1"/>
  <c r="C44" i="1"/>
  <c r="A46" i="1"/>
  <c r="B45" i="1"/>
  <c r="E45" i="1" s="1"/>
  <c r="F45" i="1" s="1"/>
  <c r="D45" i="1" l="1"/>
  <c r="C45" i="1"/>
  <c r="A47" i="1"/>
  <c r="B46" i="1"/>
  <c r="E46" i="1" s="1"/>
  <c r="F46" i="1" s="1"/>
  <c r="D46" i="1" l="1"/>
  <c r="C46" i="1"/>
  <c r="A48" i="1"/>
  <c r="B47" i="1"/>
  <c r="E47" i="1" s="1"/>
  <c r="F47" i="1" s="1"/>
  <c r="D47" i="1" l="1"/>
  <c r="C47" i="1"/>
  <c r="A49" i="1"/>
  <c r="B48" i="1"/>
  <c r="E48" i="1" s="1"/>
  <c r="F48" i="1" s="1"/>
  <c r="D48" i="1" l="1"/>
  <c r="C48" i="1"/>
  <c r="A50" i="1"/>
  <c r="B49" i="1"/>
  <c r="E49" i="1" s="1"/>
  <c r="F49" i="1" s="1"/>
  <c r="D49" i="1" l="1"/>
  <c r="C49" i="1"/>
  <c r="A51" i="1"/>
  <c r="B50" i="1"/>
  <c r="E50" i="1" s="1"/>
  <c r="F50" i="1" s="1"/>
  <c r="D50" i="1" l="1"/>
  <c r="C50" i="1"/>
  <c r="A52" i="1"/>
  <c r="B51" i="1"/>
  <c r="E51" i="1" s="1"/>
  <c r="F51" i="1" s="1"/>
  <c r="D51" i="1" l="1"/>
  <c r="C51" i="1"/>
  <c r="A53" i="1"/>
  <c r="B52" i="1"/>
  <c r="E52" i="1" s="1"/>
  <c r="F52" i="1" s="1"/>
  <c r="D52" i="1" l="1"/>
  <c r="C52" i="1"/>
  <c r="A54" i="1"/>
  <c r="B53" i="1"/>
  <c r="E53" i="1" s="1"/>
  <c r="F53" i="1" s="1"/>
  <c r="D53" i="1" l="1"/>
  <c r="C53" i="1"/>
  <c r="A55" i="1"/>
  <c r="B54" i="1"/>
  <c r="E54" i="1" s="1"/>
  <c r="F54" i="1" s="1"/>
  <c r="D54" i="1" l="1"/>
  <c r="C54" i="1"/>
  <c r="A56" i="1"/>
  <c r="B55" i="1"/>
  <c r="E55" i="1" s="1"/>
  <c r="F55" i="1" s="1"/>
  <c r="D55" i="1" l="1"/>
  <c r="C55" i="1"/>
  <c r="A57" i="1"/>
  <c r="B56" i="1"/>
  <c r="E56" i="1" s="1"/>
  <c r="F56" i="1" s="1"/>
  <c r="D56" i="1" l="1"/>
  <c r="C56" i="1"/>
  <c r="A58" i="1"/>
  <c r="B57" i="1"/>
  <c r="E57" i="1" s="1"/>
  <c r="F57" i="1" s="1"/>
  <c r="D57" i="1" l="1"/>
  <c r="C57" i="1"/>
  <c r="A59" i="1"/>
  <c r="B58" i="1"/>
  <c r="E58" i="1" s="1"/>
  <c r="F58" i="1" s="1"/>
  <c r="D58" i="1" l="1"/>
  <c r="C58" i="1"/>
  <c r="A60" i="1"/>
  <c r="B59" i="1"/>
  <c r="E59" i="1" s="1"/>
  <c r="F59" i="1" s="1"/>
  <c r="C59" i="1" l="1"/>
  <c r="D59" i="1"/>
  <c r="A61" i="1"/>
  <c r="B60" i="1"/>
  <c r="E60" i="1" s="1"/>
  <c r="F60" i="1" s="1"/>
  <c r="D60" i="1" l="1"/>
  <c r="C60" i="1"/>
  <c r="A62" i="1"/>
  <c r="B61" i="1"/>
  <c r="E61" i="1" s="1"/>
  <c r="F61" i="1" s="1"/>
  <c r="D61" i="1" l="1"/>
  <c r="C61" i="1"/>
  <c r="A63" i="1"/>
  <c r="B62" i="1"/>
  <c r="E62" i="1" s="1"/>
  <c r="F62" i="1" s="1"/>
  <c r="D62" i="1" l="1"/>
  <c r="C62" i="1"/>
  <c r="A64" i="1"/>
  <c r="B63" i="1"/>
  <c r="E63" i="1" s="1"/>
  <c r="F63" i="1" s="1"/>
  <c r="C63" i="1" l="1"/>
  <c r="D63" i="1"/>
  <c r="A65" i="1"/>
  <c r="B64" i="1"/>
  <c r="E64" i="1" s="1"/>
  <c r="F64" i="1" s="1"/>
  <c r="D64" i="1" l="1"/>
  <c r="C64" i="1"/>
  <c r="A66" i="1"/>
  <c r="B65" i="1"/>
  <c r="E65" i="1" s="1"/>
  <c r="F65" i="1" s="1"/>
  <c r="D65" i="1" l="1"/>
  <c r="C65" i="1"/>
  <c r="A67" i="1"/>
  <c r="B66" i="1"/>
  <c r="E66" i="1" s="1"/>
  <c r="F66" i="1" s="1"/>
  <c r="D66" i="1" l="1"/>
  <c r="C66" i="1"/>
  <c r="A68" i="1"/>
  <c r="B67" i="1"/>
  <c r="E67" i="1" s="1"/>
  <c r="F67" i="1" s="1"/>
  <c r="C67" i="1" l="1"/>
  <c r="D67" i="1"/>
  <c r="A69" i="1"/>
  <c r="B68" i="1"/>
  <c r="E68" i="1" s="1"/>
  <c r="F68" i="1" s="1"/>
  <c r="D68" i="1" l="1"/>
  <c r="C68" i="1"/>
  <c r="A70" i="1"/>
  <c r="B69" i="1"/>
  <c r="E69" i="1" s="1"/>
  <c r="F69" i="1" s="1"/>
  <c r="D69" i="1" l="1"/>
  <c r="C69" i="1"/>
  <c r="A71" i="1"/>
  <c r="B70" i="1"/>
  <c r="E70" i="1" s="1"/>
  <c r="F70" i="1" s="1"/>
  <c r="D70" i="1" l="1"/>
  <c r="C70" i="1"/>
  <c r="A72" i="1"/>
  <c r="B71" i="1"/>
  <c r="E71" i="1" s="1"/>
  <c r="F71" i="1" s="1"/>
  <c r="C71" i="1" l="1"/>
  <c r="D71" i="1"/>
  <c r="A73" i="1"/>
  <c r="B72" i="1"/>
  <c r="E72" i="1" s="1"/>
  <c r="F72" i="1" s="1"/>
  <c r="D72" i="1" l="1"/>
  <c r="C72" i="1"/>
  <c r="A74" i="1"/>
  <c r="B73" i="1"/>
  <c r="E73" i="1" s="1"/>
  <c r="F73" i="1" s="1"/>
  <c r="D73" i="1" l="1"/>
  <c r="C73" i="1"/>
  <c r="A75" i="1"/>
  <c r="B74" i="1"/>
  <c r="E74" i="1" s="1"/>
  <c r="F74" i="1" s="1"/>
  <c r="A76" i="1" l="1"/>
  <c r="B75" i="1"/>
  <c r="E75" i="1" s="1"/>
  <c r="F75" i="1" s="1"/>
  <c r="D74" i="1"/>
  <c r="C74" i="1"/>
  <c r="A77" i="1" l="1"/>
  <c r="B76" i="1"/>
  <c r="E76" i="1" s="1"/>
  <c r="F76" i="1" s="1"/>
  <c r="C75" i="1"/>
  <c r="D75" i="1"/>
  <c r="A78" i="1" l="1"/>
  <c r="B77" i="1"/>
  <c r="E77" i="1" s="1"/>
  <c r="F77" i="1" s="1"/>
  <c r="D76" i="1"/>
  <c r="C76" i="1"/>
  <c r="A79" i="1" l="1"/>
  <c r="B78" i="1"/>
  <c r="E78" i="1" s="1"/>
  <c r="F78" i="1" s="1"/>
  <c r="D77" i="1"/>
  <c r="C77" i="1"/>
  <c r="A80" i="1" l="1"/>
  <c r="B79" i="1"/>
  <c r="E79" i="1" s="1"/>
  <c r="F79" i="1" s="1"/>
  <c r="D78" i="1"/>
  <c r="C78" i="1"/>
  <c r="A81" i="1" l="1"/>
  <c r="B80" i="1"/>
  <c r="E80" i="1" s="1"/>
  <c r="F80" i="1" s="1"/>
  <c r="C79" i="1"/>
  <c r="D79" i="1"/>
  <c r="A82" i="1" l="1"/>
  <c r="B81" i="1"/>
  <c r="E81" i="1" s="1"/>
  <c r="F81" i="1" s="1"/>
  <c r="D80" i="1"/>
  <c r="C80" i="1"/>
  <c r="A83" i="1" l="1"/>
  <c r="B82" i="1"/>
  <c r="E82" i="1" s="1"/>
  <c r="F82" i="1" s="1"/>
  <c r="D81" i="1"/>
  <c r="C81" i="1"/>
  <c r="A84" i="1" l="1"/>
  <c r="B83" i="1"/>
  <c r="E83" i="1" s="1"/>
  <c r="F83" i="1" s="1"/>
  <c r="D82" i="1"/>
  <c r="C82" i="1"/>
  <c r="A85" i="1" l="1"/>
  <c r="B84" i="1"/>
  <c r="E84" i="1" s="1"/>
  <c r="F84" i="1" s="1"/>
  <c r="C83" i="1"/>
  <c r="D83" i="1"/>
  <c r="A86" i="1" l="1"/>
  <c r="B85" i="1"/>
  <c r="E85" i="1" s="1"/>
  <c r="F85" i="1" s="1"/>
  <c r="D84" i="1"/>
  <c r="C84" i="1"/>
  <c r="A87" i="1" l="1"/>
  <c r="B86" i="1"/>
  <c r="E86" i="1" s="1"/>
  <c r="F86" i="1" s="1"/>
  <c r="D85" i="1"/>
  <c r="C85" i="1"/>
  <c r="A88" i="1" l="1"/>
  <c r="B87" i="1"/>
  <c r="E87" i="1" s="1"/>
  <c r="F87" i="1" s="1"/>
  <c r="D86" i="1"/>
  <c r="C86" i="1"/>
  <c r="A89" i="1" l="1"/>
  <c r="B88" i="1"/>
  <c r="E88" i="1" s="1"/>
  <c r="F88" i="1" s="1"/>
  <c r="C87" i="1"/>
  <c r="D87" i="1"/>
  <c r="A90" i="1" l="1"/>
  <c r="B89" i="1"/>
  <c r="E89" i="1" s="1"/>
  <c r="F89" i="1" s="1"/>
  <c r="D88" i="1"/>
  <c r="C88" i="1"/>
  <c r="A91" i="1" l="1"/>
  <c r="B90" i="1"/>
  <c r="E90" i="1" s="1"/>
  <c r="F90" i="1" s="1"/>
  <c r="D89" i="1"/>
  <c r="C89" i="1"/>
  <c r="A92" i="1" l="1"/>
  <c r="B91" i="1"/>
  <c r="E91" i="1" s="1"/>
  <c r="F91" i="1" s="1"/>
  <c r="D90" i="1"/>
  <c r="C90" i="1"/>
  <c r="A93" i="1" l="1"/>
  <c r="B92" i="1"/>
  <c r="E92" i="1" s="1"/>
  <c r="F92" i="1" s="1"/>
  <c r="C91" i="1"/>
  <c r="D91" i="1"/>
  <c r="A94" i="1" l="1"/>
  <c r="B93" i="1"/>
  <c r="E93" i="1" s="1"/>
  <c r="F93" i="1" s="1"/>
  <c r="D92" i="1"/>
  <c r="C92" i="1"/>
  <c r="A95" i="1" l="1"/>
  <c r="B94" i="1"/>
  <c r="E94" i="1" s="1"/>
  <c r="F94" i="1" s="1"/>
  <c r="D93" i="1"/>
  <c r="C93" i="1"/>
  <c r="A96" i="1" l="1"/>
  <c r="B95" i="1"/>
  <c r="E95" i="1" s="1"/>
  <c r="F95" i="1" s="1"/>
  <c r="D94" i="1"/>
  <c r="C94" i="1"/>
  <c r="A97" i="1" l="1"/>
  <c r="B96" i="1"/>
  <c r="E96" i="1" s="1"/>
  <c r="F96" i="1" s="1"/>
  <c r="C95" i="1"/>
  <c r="D95" i="1"/>
  <c r="A98" i="1" l="1"/>
  <c r="B97" i="1"/>
  <c r="E97" i="1" s="1"/>
  <c r="F97" i="1" s="1"/>
  <c r="D96" i="1"/>
  <c r="C96" i="1"/>
  <c r="A99" i="1" l="1"/>
  <c r="B98" i="1"/>
  <c r="E98" i="1" s="1"/>
  <c r="F98" i="1" s="1"/>
  <c r="D97" i="1"/>
  <c r="C97" i="1"/>
  <c r="A100" i="1" l="1"/>
  <c r="B99" i="1"/>
  <c r="E99" i="1" s="1"/>
  <c r="F99" i="1" s="1"/>
  <c r="D98" i="1"/>
  <c r="C98" i="1"/>
  <c r="A101" i="1" l="1"/>
  <c r="B100" i="1"/>
  <c r="E100" i="1" s="1"/>
  <c r="F100" i="1" s="1"/>
  <c r="C99" i="1"/>
  <c r="D99" i="1"/>
  <c r="A102" i="1" l="1"/>
  <c r="B101" i="1"/>
  <c r="E101" i="1" s="1"/>
  <c r="F101" i="1" s="1"/>
  <c r="D100" i="1"/>
  <c r="C100" i="1"/>
  <c r="A103" i="1" l="1"/>
  <c r="B102" i="1"/>
  <c r="E102" i="1" s="1"/>
  <c r="F102" i="1" s="1"/>
  <c r="D101" i="1"/>
  <c r="C101" i="1"/>
  <c r="A104" i="1" l="1"/>
  <c r="B103" i="1"/>
  <c r="E103" i="1" s="1"/>
  <c r="F103" i="1" s="1"/>
  <c r="D102" i="1"/>
  <c r="C102" i="1"/>
  <c r="A105" i="1" l="1"/>
  <c r="B104" i="1"/>
  <c r="E104" i="1" s="1"/>
  <c r="F104" i="1" s="1"/>
  <c r="C103" i="1"/>
  <c r="D103" i="1"/>
  <c r="A106" i="1" l="1"/>
  <c r="B105" i="1"/>
  <c r="E105" i="1" s="1"/>
  <c r="F105" i="1" s="1"/>
  <c r="D104" i="1"/>
  <c r="C104" i="1"/>
  <c r="A107" i="1" l="1"/>
  <c r="B106" i="1"/>
  <c r="E106" i="1" s="1"/>
  <c r="F106" i="1" s="1"/>
  <c r="D105" i="1"/>
  <c r="C105" i="1"/>
  <c r="A108" i="1" l="1"/>
  <c r="B107" i="1"/>
  <c r="E107" i="1" s="1"/>
  <c r="F107" i="1" s="1"/>
  <c r="D106" i="1"/>
  <c r="C106" i="1"/>
  <c r="A109" i="1" l="1"/>
  <c r="B108" i="1"/>
  <c r="E108" i="1" s="1"/>
  <c r="F108" i="1" s="1"/>
  <c r="D107" i="1"/>
  <c r="C107" i="1"/>
  <c r="A110" i="1" l="1"/>
  <c r="B109" i="1"/>
  <c r="E109" i="1" s="1"/>
  <c r="F109" i="1" s="1"/>
  <c r="D108" i="1"/>
  <c r="C108" i="1"/>
  <c r="A111" i="1" l="1"/>
  <c r="B110" i="1"/>
  <c r="E110" i="1" s="1"/>
  <c r="F110" i="1" s="1"/>
  <c r="D109" i="1"/>
  <c r="C109" i="1"/>
  <c r="A112" i="1" l="1"/>
  <c r="B111" i="1"/>
  <c r="E111" i="1" s="1"/>
  <c r="F111" i="1" s="1"/>
  <c r="D110" i="1"/>
  <c r="C110" i="1"/>
  <c r="A113" i="1" l="1"/>
  <c r="B112" i="1"/>
  <c r="E112" i="1" s="1"/>
  <c r="F112" i="1" s="1"/>
  <c r="D111" i="1"/>
  <c r="C111" i="1"/>
  <c r="A114" i="1" l="1"/>
  <c r="B113" i="1"/>
  <c r="E113" i="1" s="1"/>
  <c r="F113" i="1" s="1"/>
  <c r="D112" i="1"/>
  <c r="C112" i="1"/>
  <c r="A115" i="1" l="1"/>
  <c r="B114" i="1"/>
  <c r="E114" i="1" s="1"/>
  <c r="F114" i="1" s="1"/>
  <c r="D113" i="1"/>
  <c r="C113" i="1"/>
  <c r="A116" i="1" l="1"/>
  <c r="B115" i="1"/>
  <c r="E115" i="1" s="1"/>
  <c r="F115" i="1" s="1"/>
  <c r="D114" i="1"/>
  <c r="C114" i="1"/>
  <c r="A117" i="1" l="1"/>
  <c r="B116" i="1"/>
  <c r="E116" i="1" s="1"/>
  <c r="F116" i="1" s="1"/>
  <c r="D115" i="1"/>
  <c r="C115" i="1"/>
  <c r="A118" i="1" l="1"/>
  <c r="B117" i="1"/>
  <c r="E117" i="1" s="1"/>
  <c r="F117" i="1" s="1"/>
  <c r="D116" i="1"/>
  <c r="C116" i="1"/>
  <c r="A119" i="1" l="1"/>
  <c r="B118" i="1"/>
  <c r="E118" i="1" s="1"/>
  <c r="F118" i="1" s="1"/>
  <c r="D117" i="1"/>
  <c r="C117" i="1"/>
  <c r="A120" i="1" l="1"/>
  <c r="B119" i="1"/>
  <c r="E119" i="1" s="1"/>
  <c r="F119" i="1" s="1"/>
  <c r="D118" i="1"/>
  <c r="C118" i="1"/>
  <c r="A121" i="1" l="1"/>
  <c r="B120" i="1"/>
  <c r="E120" i="1" s="1"/>
  <c r="F120" i="1" s="1"/>
  <c r="D119" i="1"/>
  <c r="C119" i="1"/>
  <c r="A122" i="1" l="1"/>
  <c r="B121" i="1"/>
  <c r="E121" i="1" s="1"/>
  <c r="F121" i="1" s="1"/>
  <c r="D120" i="1"/>
  <c r="C120" i="1"/>
  <c r="A123" i="1" l="1"/>
  <c r="B122" i="1"/>
  <c r="E122" i="1" s="1"/>
  <c r="F122" i="1" s="1"/>
  <c r="D121" i="1"/>
  <c r="C121" i="1"/>
  <c r="A124" i="1" l="1"/>
  <c r="B123" i="1"/>
  <c r="E123" i="1" s="1"/>
  <c r="F123" i="1" s="1"/>
  <c r="D122" i="1"/>
  <c r="C122" i="1"/>
  <c r="A125" i="1" l="1"/>
  <c r="B124" i="1"/>
  <c r="E124" i="1" s="1"/>
  <c r="F124" i="1" s="1"/>
  <c r="D123" i="1"/>
  <c r="C123" i="1"/>
  <c r="A126" i="1" l="1"/>
  <c r="B125" i="1"/>
  <c r="E125" i="1" s="1"/>
  <c r="F125" i="1" s="1"/>
  <c r="D124" i="1"/>
  <c r="C124" i="1"/>
  <c r="A127" i="1" l="1"/>
  <c r="B126" i="1"/>
  <c r="E126" i="1" s="1"/>
  <c r="F126" i="1" s="1"/>
  <c r="D125" i="1"/>
  <c r="C125" i="1"/>
  <c r="A128" i="1" l="1"/>
  <c r="B127" i="1"/>
  <c r="E127" i="1" s="1"/>
  <c r="F127" i="1" s="1"/>
  <c r="D126" i="1"/>
  <c r="C126" i="1"/>
  <c r="A129" i="1" l="1"/>
  <c r="B128" i="1"/>
  <c r="E128" i="1" s="1"/>
  <c r="F128" i="1" s="1"/>
  <c r="D127" i="1"/>
  <c r="C127" i="1"/>
  <c r="A130" i="1" l="1"/>
  <c r="B129" i="1"/>
  <c r="E129" i="1" s="1"/>
  <c r="F129" i="1" s="1"/>
  <c r="D128" i="1"/>
  <c r="C128" i="1"/>
  <c r="A131" i="1" l="1"/>
  <c r="B130" i="1"/>
  <c r="E130" i="1" s="1"/>
  <c r="F130" i="1" s="1"/>
  <c r="D129" i="1"/>
  <c r="C129" i="1"/>
  <c r="A132" i="1" l="1"/>
  <c r="B131" i="1"/>
  <c r="E131" i="1" s="1"/>
  <c r="F131" i="1" s="1"/>
  <c r="D130" i="1"/>
  <c r="C130" i="1"/>
  <c r="A133" i="1" l="1"/>
  <c r="B132" i="1"/>
  <c r="E132" i="1" s="1"/>
  <c r="F132" i="1" s="1"/>
  <c r="D131" i="1"/>
  <c r="C131" i="1"/>
  <c r="A134" i="1" l="1"/>
  <c r="B133" i="1"/>
  <c r="E133" i="1" s="1"/>
  <c r="F133" i="1" s="1"/>
  <c r="D132" i="1"/>
  <c r="C132" i="1"/>
  <c r="A135" i="1" l="1"/>
  <c r="B134" i="1"/>
  <c r="E134" i="1" s="1"/>
  <c r="F134" i="1" s="1"/>
  <c r="D133" i="1"/>
  <c r="C133" i="1"/>
  <c r="A136" i="1" l="1"/>
  <c r="B135" i="1"/>
  <c r="E135" i="1" s="1"/>
  <c r="F135" i="1" s="1"/>
  <c r="D134" i="1"/>
  <c r="C134" i="1"/>
  <c r="A137" i="1" l="1"/>
  <c r="B136" i="1"/>
  <c r="E136" i="1" s="1"/>
  <c r="F136" i="1" s="1"/>
  <c r="D135" i="1"/>
  <c r="C135" i="1"/>
  <c r="A138" i="1" l="1"/>
  <c r="B137" i="1"/>
  <c r="E137" i="1" s="1"/>
  <c r="F137" i="1" s="1"/>
  <c r="D136" i="1"/>
  <c r="C136" i="1"/>
  <c r="A139" i="1" l="1"/>
  <c r="B138" i="1"/>
  <c r="E138" i="1" s="1"/>
  <c r="F138" i="1" s="1"/>
  <c r="D137" i="1"/>
  <c r="C137" i="1"/>
  <c r="A140" i="1" l="1"/>
  <c r="B139" i="1"/>
  <c r="E139" i="1" s="1"/>
  <c r="F139" i="1" s="1"/>
  <c r="D138" i="1"/>
  <c r="C138" i="1"/>
  <c r="A141" i="1" l="1"/>
  <c r="B140" i="1"/>
  <c r="E140" i="1" s="1"/>
  <c r="F140" i="1" s="1"/>
  <c r="D139" i="1"/>
  <c r="C139" i="1"/>
  <c r="A142" i="1" l="1"/>
  <c r="B141" i="1"/>
  <c r="E141" i="1" s="1"/>
  <c r="F141" i="1" s="1"/>
  <c r="D140" i="1"/>
  <c r="C140" i="1"/>
  <c r="A143" i="1" l="1"/>
  <c r="B142" i="1"/>
  <c r="E142" i="1" s="1"/>
  <c r="F142" i="1" s="1"/>
  <c r="D141" i="1"/>
  <c r="C141" i="1"/>
  <c r="A144" i="1" l="1"/>
  <c r="B143" i="1"/>
  <c r="E143" i="1" s="1"/>
  <c r="F143" i="1" s="1"/>
  <c r="D142" i="1"/>
  <c r="C142" i="1"/>
  <c r="A145" i="1" l="1"/>
  <c r="B144" i="1"/>
  <c r="E144" i="1" s="1"/>
  <c r="F144" i="1" s="1"/>
  <c r="D143" i="1"/>
  <c r="C143" i="1"/>
  <c r="A146" i="1" l="1"/>
  <c r="B145" i="1"/>
  <c r="E145" i="1" s="1"/>
  <c r="F145" i="1" s="1"/>
  <c r="D144" i="1"/>
  <c r="C144" i="1"/>
  <c r="A147" i="1" l="1"/>
  <c r="B146" i="1"/>
  <c r="E146" i="1" s="1"/>
  <c r="F146" i="1" s="1"/>
  <c r="D145" i="1"/>
  <c r="C145" i="1"/>
  <c r="A148" i="1" l="1"/>
  <c r="B147" i="1"/>
  <c r="E147" i="1" s="1"/>
  <c r="F147" i="1" s="1"/>
  <c r="D146" i="1"/>
  <c r="C146" i="1"/>
  <c r="A149" i="1" l="1"/>
  <c r="B148" i="1"/>
  <c r="E148" i="1" s="1"/>
  <c r="F148" i="1" s="1"/>
  <c r="D147" i="1"/>
  <c r="C147" i="1"/>
  <c r="A150" i="1" l="1"/>
  <c r="B149" i="1"/>
  <c r="E149" i="1" s="1"/>
  <c r="F149" i="1" s="1"/>
  <c r="D148" i="1"/>
  <c r="C148" i="1"/>
  <c r="A151" i="1" l="1"/>
  <c r="B150" i="1"/>
  <c r="E150" i="1" s="1"/>
  <c r="F150" i="1" s="1"/>
  <c r="D149" i="1"/>
  <c r="C149" i="1"/>
  <c r="B151" i="1" l="1"/>
  <c r="E151" i="1" s="1"/>
  <c r="F151" i="1" s="1"/>
  <c r="A152" i="1"/>
  <c r="D150" i="1"/>
  <c r="C150" i="1"/>
  <c r="D151" i="1" l="1"/>
  <c r="C151" i="1"/>
  <c r="A153" i="1"/>
  <c r="B152" i="1"/>
  <c r="E152" i="1" s="1"/>
  <c r="F152" i="1" s="1"/>
  <c r="B153" i="1" l="1"/>
  <c r="E153" i="1" s="1"/>
  <c r="F153" i="1" s="1"/>
  <c r="A154" i="1"/>
  <c r="D152" i="1"/>
  <c r="C152" i="1"/>
  <c r="C153" i="1" l="1"/>
  <c r="D153" i="1"/>
  <c r="B154" i="1"/>
  <c r="E154" i="1" s="1"/>
  <c r="F154" i="1" s="1"/>
  <c r="A155" i="1"/>
  <c r="C154" i="1" l="1"/>
  <c r="D154" i="1"/>
  <c r="B155" i="1"/>
  <c r="E155" i="1" s="1"/>
  <c r="F155" i="1" s="1"/>
  <c r="A156" i="1"/>
  <c r="C155" i="1" l="1"/>
  <c r="D155" i="1"/>
  <c r="B156" i="1"/>
  <c r="E156" i="1" s="1"/>
  <c r="F156" i="1" s="1"/>
  <c r="A157" i="1"/>
  <c r="C156" i="1" l="1"/>
  <c r="D156" i="1"/>
  <c r="B157" i="1"/>
  <c r="E157" i="1" s="1"/>
  <c r="F157" i="1" s="1"/>
  <c r="A158" i="1"/>
  <c r="C157" i="1" l="1"/>
  <c r="D157" i="1"/>
  <c r="B158" i="1"/>
  <c r="E158" i="1" s="1"/>
  <c r="F158" i="1" s="1"/>
  <c r="A159" i="1"/>
  <c r="C158" i="1" l="1"/>
  <c r="D158" i="1"/>
  <c r="B159" i="1"/>
  <c r="E159" i="1" s="1"/>
  <c r="F159" i="1" s="1"/>
  <c r="A160" i="1"/>
  <c r="C159" i="1" l="1"/>
  <c r="D159" i="1"/>
  <c r="B160" i="1"/>
  <c r="E160" i="1" s="1"/>
  <c r="F160" i="1" s="1"/>
  <c r="A161" i="1"/>
  <c r="C160" i="1" l="1"/>
  <c r="D160" i="1"/>
  <c r="B161" i="1"/>
  <c r="E161" i="1" s="1"/>
  <c r="F161" i="1" s="1"/>
  <c r="A162" i="1"/>
  <c r="C161" i="1" l="1"/>
  <c r="D161" i="1"/>
  <c r="B162" i="1"/>
  <c r="E162" i="1" s="1"/>
  <c r="F162" i="1" s="1"/>
  <c r="A163" i="1"/>
  <c r="C162" i="1" l="1"/>
  <c r="D162" i="1"/>
  <c r="B163" i="1"/>
  <c r="E163" i="1" s="1"/>
  <c r="F163" i="1" s="1"/>
  <c r="A164" i="1"/>
  <c r="C163" i="1" l="1"/>
  <c r="D163" i="1"/>
  <c r="B164" i="1"/>
  <c r="E164" i="1" s="1"/>
  <c r="F164" i="1" s="1"/>
  <c r="A165" i="1"/>
  <c r="C164" i="1" l="1"/>
  <c r="D164" i="1"/>
  <c r="B165" i="1"/>
  <c r="E165" i="1" s="1"/>
  <c r="F165" i="1" s="1"/>
  <c r="A166" i="1"/>
  <c r="C165" i="1" l="1"/>
  <c r="D165" i="1"/>
  <c r="B166" i="1"/>
  <c r="E166" i="1" s="1"/>
  <c r="F166" i="1" s="1"/>
  <c r="A167" i="1"/>
  <c r="C166" i="1" l="1"/>
  <c r="D166" i="1"/>
  <c r="B167" i="1"/>
  <c r="E167" i="1" s="1"/>
  <c r="F167" i="1" s="1"/>
  <c r="A168" i="1"/>
  <c r="C167" i="1" l="1"/>
  <c r="D167" i="1"/>
  <c r="B168" i="1"/>
  <c r="E168" i="1" s="1"/>
  <c r="F168" i="1" s="1"/>
  <c r="A169" i="1"/>
  <c r="C168" i="1" l="1"/>
  <c r="D168" i="1"/>
  <c r="A170" i="1"/>
  <c r="B169" i="1"/>
  <c r="E169" i="1" s="1"/>
  <c r="F169" i="1" s="1"/>
  <c r="B170" i="1" l="1"/>
  <c r="E170" i="1" s="1"/>
  <c r="F170" i="1" s="1"/>
  <c r="A171" i="1"/>
  <c r="C169" i="1"/>
  <c r="D169" i="1"/>
  <c r="C170" i="1" l="1"/>
  <c r="D170" i="1"/>
  <c r="B171" i="1"/>
  <c r="E171" i="1" s="1"/>
  <c r="F171" i="1" s="1"/>
  <c r="A172" i="1"/>
  <c r="C171" i="1" l="1"/>
  <c r="D171" i="1"/>
  <c r="B172" i="1"/>
  <c r="E172" i="1" s="1"/>
  <c r="F172" i="1" s="1"/>
  <c r="A173" i="1"/>
  <c r="C172" i="1" l="1"/>
  <c r="D172" i="1"/>
  <c r="B173" i="1"/>
  <c r="E173" i="1" s="1"/>
  <c r="F173" i="1" s="1"/>
  <c r="A174" i="1"/>
  <c r="C173" i="1" l="1"/>
  <c r="D173" i="1"/>
  <c r="B174" i="1"/>
  <c r="E174" i="1" s="1"/>
  <c r="F174" i="1" s="1"/>
  <c r="A175" i="1"/>
  <c r="C174" i="1" l="1"/>
  <c r="D174" i="1"/>
  <c r="B175" i="1"/>
  <c r="E175" i="1" s="1"/>
  <c r="F175" i="1" s="1"/>
  <c r="A176" i="1"/>
  <c r="C175" i="1" l="1"/>
  <c r="D175" i="1"/>
  <c r="B176" i="1"/>
  <c r="E176" i="1" s="1"/>
  <c r="F176" i="1" s="1"/>
  <c r="A177" i="1"/>
  <c r="C176" i="1" l="1"/>
  <c r="D176" i="1"/>
  <c r="B177" i="1"/>
  <c r="E177" i="1" s="1"/>
  <c r="F177" i="1" s="1"/>
  <c r="A178" i="1"/>
  <c r="C177" i="1" l="1"/>
  <c r="D177" i="1"/>
  <c r="B178" i="1"/>
  <c r="E178" i="1" s="1"/>
  <c r="F178" i="1" s="1"/>
  <c r="A179" i="1"/>
  <c r="B179" i="1" l="1"/>
  <c r="E179" i="1" s="1"/>
  <c r="F179" i="1" s="1"/>
  <c r="A180" i="1"/>
  <c r="C178" i="1"/>
  <c r="D178" i="1"/>
  <c r="C179" i="1" l="1"/>
  <c r="D179" i="1"/>
  <c r="A181" i="1"/>
  <c r="B180" i="1"/>
  <c r="E180" i="1" s="1"/>
  <c r="F180" i="1" s="1"/>
  <c r="B181" i="1" l="1"/>
  <c r="E181" i="1" s="1"/>
  <c r="F181" i="1" s="1"/>
  <c r="A182" i="1"/>
  <c r="C180" i="1"/>
  <c r="D180" i="1"/>
  <c r="C181" i="1" l="1"/>
  <c r="D181" i="1"/>
  <c r="B182" i="1"/>
  <c r="E182" i="1" s="1"/>
  <c r="F182" i="1" s="1"/>
  <c r="A183" i="1"/>
  <c r="C182" i="1" l="1"/>
  <c r="D182" i="1"/>
  <c r="B183" i="1"/>
  <c r="E183" i="1" s="1"/>
  <c r="F183" i="1" s="1"/>
  <c r="A184" i="1"/>
  <c r="C183" i="1" l="1"/>
  <c r="D183" i="1"/>
  <c r="B184" i="1"/>
  <c r="E184" i="1" s="1"/>
  <c r="F184" i="1" s="1"/>
  <c r="A185" i="1"/>
  <c r="C184" i="1" l="1"/>
  <c r="D184" i="1"/>
  <c r="B185" i="1"/>
  <c r="E185" i="1" s="1"/>
  <c r="F185" i="1" s="1"/>
  <c r="A186" i="1"/>
  <c r="C185" i="1" l="1"/>
  <c r="D185" i="1"/>
  <c r="B186" i="1"/>
  <c r="E186" i="1" s="1"/>
  <c r="F186" i="1" s="1"/>
  <c r="A187" i="1"/>
  <c r="C186" i="1" l="1"/>
  <c r="D186" i="1"/>
  <c r="B187" i="1"/>
  <c r="E187" i="1" s="1"/>
  <c r="F187" i="1" s="1"/>
  <c r="A188" i="1"/>
  <c r="C187" i="1" l="1"/>
  <c r="D187" i="1"/>
  <c r="B188" i="1"/>
  <c r="E188" i="1" s="1"/>
  <c r="F188" i="1" s="1"/>
  <c r="A189" i="1"/>
  <c r="C188" i="1" l="1"/>
  <c r="D188" i="1"/>
  <c r="A190" i="1"/>
  <c r="B189" i="1"/>
  <c r="E189" i="1" s="1"/>
  <c r="F189" i="1" s="1"/>
  <c r="B190" i="1" l="1"/>
  <c r="E190" i="1" s="1"/>
  <c r="F190" i="1" s="1"/>
  <c r="A191" i="1"/>
  <c r="C189" i="1"/>
  <c r="D189" i="1"/>
  <c r="C190" i="1" l="1"/>
  <c r="D190" i="1"/>
  <c r="B191" i="1"/>
  <c r="E191" i="1" s="1"/>
  <c r="F191" i="1" s="1"/>
  <c r="A192" i="1"/>
  <c r="C191" i="1" l="1"/>
  <c r="D191" i="1"/>
  <c r="B192" i="1"/>
  <c r="E192" i="1" s="1"/>
  <c r="F192" i="1" s="1"/>
  <c r="A193" i="1"/>
  <c r="C192" i="1" l="1"/>
  <c r="D192" i="1"/>
  <c r="A194" i="1"/>
  <c r="B193" i="1"/>
  <c r="E193" i="1" s="1"/>
  <c r="F193" i="1" s="1"/>
  <c r="B194" i="1" l="1"/>
  <c r="E194" i="1" s="1"/>
  <c r="F194" i="1" s="1"/>
  <c r="A195" i="1"/>
  <c r="C193" i="1"/>
  <c r="D193" i="1"/>
  <c r="C194" i="1" l="1"/>
  <c r="D194" i="1"/>
  <c r="B195" i="1"/>
  <c r="E195" i="1" s="1"/>
  <c r="F195" i="1" s="1"/>
  <c r="A196" i="1"/>
  <c r="C195" i="1" l="1"/>
  <c r="D195" i="1"/>
  <c r="B196" i="1"/>
  <c r="E196" i="1" s="1"/>
  <c r="F196" i="1" s="1"/>
  <c r="A197" i="1"/>
  <c r="D196" i="1" l="1"/>
  <c r="C196" i="1"/>
  <c r="B197" i="1"/>
  <c r="E197" i="1" s="1"/>
  <c r="F197" i="1" s="1"/>
  <c r="A198" i="1"/>
  <c r="D197" i="1" l="1"/>
  <c r="C197" i="1"/>
  <c r="B198" i="1"/>
  <c r="E198" i="1" s="1"/>
  <c r="F198" i="1" s="1"/>
  <c r="A199" i="1"/>
  <c r="D198" i="1" l="1"/>
  <c r="C198" i="1"/>
  <c r="B199" i="1"/>
  <c r="E199" i="1" s="1"/>
  <c r="F199" i="1" s="1"/>
  <c r="A200" i="1"/>
  <c r="B200" i="1" l="1"/>
  <c r="E200" i="1" s="1"/>
  <c r="F200" i="1" s="1"/>
  <c r="A201" i="1"/>
  <c r="D199" i="1"/>
  <c r="C199" i="1"/>
  <c r="D200" i="1"/>
  <c r="C200" i="1"/>
  <c r="B201" i="1" l="1"/>
  <c r="A202" i="1"/>
  <c r="C201" i="1" l="1"/>
  <c r="D201" i="1"/>
  <c r="E201" i="1"/>
  <c r="F201" i="1" s="1"/>
  <c r="B202" i="1"/>
  <c r="A203" i="1"/>
  <c r="B203" i="1" l="1"/>
  <c r="A204" i="1"/>
  <c r="C202" i="1"/>
  <c r="E202" i="1"/>
  <c r="F202" i="1" s="1"/>
  <c r="D202" i="1"/>
  <c r="E203" i="1" l="1"/>
  <c r="F203" i="1" s="1"/>
  <c r="C203" i="1"/>
  <c r="D203" i="1"/>
  <c r="B204" i="1"/>
  <c r="A205" i="1"/>
  <c r="B205" i="1" l="1"/>
  <c r="A206" i="1"/>
  <c r="C204" i="1"/>
  <c r="D204" i="1"/>
  <c r="E204" i="1"/>
  <c r="F204" i="1" s="1"/>
  <c r="C205" i="1" l="1"/>
  <c r="E205" i="1"/>
  <c r="F205" i="1" s="1"/>
  <c r="D205" i="1"/>
  <c r="B206" i="1"/>
  <c r="A207" i="1"/>
  <c r="A208" i="1" l="1"/>
  <c r="B207" i="1"/>
  <c r="D206" i="1"/>
  <c r="E206" i="1"/>
  <c r="F206" i="1" s="1"/>
  <c r="C206" i="1"/>
  <c r="B208" i="1" l="1"/>
  <c r="A209" i="1"/>
  <c r="C207" i="1"/>
  <c r="D207" i="1"/>
  <c r="E207" i="1"/>
  <c r="F207" i="1" s="1"/>
  <c r="E208" i="1" l="1"/>
  <c r="F208" i="1" s="1"/>
  <c r="C208" i="1"/>
  <c r="D208" i="1"/>
  <c r="A210" i="1"/>
  <c r="B209" i="1"/>
  <c r="E209" i="1" l="1"/>
  <c r="F209" i="1" s="1"/>
  <c r="C209" i="1"/>
  <c r="D209" i="1"/>
  <c r="B210" i="1"/>
  <c r="A211" i="1"/>
  <c r="B211" i="1" l="1"/>
  <c r="A212" i="1"/>
  <c r="E210" i="1"/>
  <c r="F210" i="1" s="1"/>
  <c r="C210" i="1"/>
  <c r="D210" i="1"/>
  <c r="D211" i="1" l="1"/>
  <c r="C211" i="1"/>
  <c r="E211" i="1"/>
  <c r="F211" i="1" s="1"/>
  <c r="A213" i="1"/>
  <c r="B212" i="1"/>
  <c r="D212" i="1" l="1"/>
  <c r="E212" i="1"/>
  <c r="F212" i="1" s="1"/>
  <c r="C212" i="1"/>
  <c r="A214" i="1"/>
  <c r="B213" i="1"/>
  <c r="D213" i="1" l="1"/>
  <c r="C213" i="1"/>
  <c r="E213" i="1"/>
  <c r="F213" i="1" s="1"/>
  <c r="B214" i="1"/>
  <c r="A215" i="1"/>
  <c r="B215" i="1" l="1"/>
  <c r="A216" i="1"/>
  <c r="D214" i="1"/>
  <c r="E214" i="1"/>
  <c r="F214" i="1" s="1"/>
  <c r="C214" i="1"/>
  <c r="D215" i="1" l="1"/>
  <c r="C215" i="1"/>
  <c r="E215" i="1"/>
  <c r="F215" i="1" s="1"/>
  <c r="A217" i="1"/>
  <c r="B216" i="1"/>
  <c r="D216" i="1" l="1"/>
  <c r="E216" i="1"/>
  <c r="F216" i="1" s="1"/>
  <c r="C216" i="1"/>
  <c r="B217" i="1"/>
  <c r="A218" i="1"/>
  <c r="B218" i="1" l="1"/>
  <c r="A219" i="1"/>
  <c r="D217" i="1"/>
  <c r="C217" i="1"/>
  <c r="E217" i="1"/>
  <c r="F217" i="1" s="1"/>
  <c r="C218" i="1" l="1"/>
  <c r="E218" i="1"/>
  <c r="F218" i="1" s="1"/>
  <c r="D218" i="1"/>
  <c r="B219" i="1"/>
  <c r="A220" i="1"/>
  <c r="B220" i="1" l="1"/>
  <c r="A221" i="1"/>
  <c r="C219" i="1"/>
  <c r="E219" i="1"/>
  <c r="F219" i="1" s="1"/>
  <c r="D219" i="1"/>
  <c r="C220" i="1" l="1"/>
  <c r="E220" i="1"/>
  <c r="F220" i="1" s="1"/>
  <c r="D220" i="1"/>
  <c r="B221" i="1"/>
  <c r="A222" i="1"/>
  <c r="B222" i="1" l="1"/>
  <c r="A223" i="1"/>
  <c r="C221" i="1"/>
  <c r="D221" i="1"/>
  <c r="E221" i="1"/>
  <c r="F221" i="1" s="1"/>
  <c r="C222" i="1" l="1"/>
  <c r="D222" i="1"/>
  <c r="E222" i="1"/>
  <c r="F222" i="1" s="1"/>
  <c r="B223" i="1"/>
  <c r="A224" i="1"/>
  <c r="B224" i="1" l="1"/>
  <c r="A225" i="1"/>
  <c r="C223" i="1"/>
  <c r="D223" i="1"/>
  <c r="E223" i="1"/>
  <c r="F223" i="1" s="1"/>
  <c r="D224" i="1" l="1"/>
  <c r="E224" i="1"/>
  <c r="F224" i="1" s="1"/>
  <c r="C224" i="1"/>
  <c r="B225" i="1"/>
  <c r="A226" i="1"/>
  <c r="B226" i="1" l="1"/>
  <c r="A227" i="1"/>
  <c r="D225" i="1"/>
  <c r="E225" i="1"/>
  <c r="F225" i="1" s="1"/>
  <c r="C225" i="1"/>
  <c r="E226" i="1" l="1"/>
  <c r="F226" i="1" s="1"/>
  <c r="C226" i="1"/>
  <c r="D226" i="1"/>
  <c r="B227" i="1"/>
  <c r="A228" i="1"/>
  <c r="B228" i="1" l="1"/>
  <c r="A229" i="1"/>
  <c r="E227" i="1"/>
  <c r="F227" i="1" s="1"/>
  <c r="C227" i="1"/>
  <c r="D227" i="1"/>
  <c r="E228" i="1" l="1"/>
  <c r="F228" i="1" s="1"/>
  <c r="D228" i="1"/>
  <c r="C228" i="1"/>
  <c r="B229" i="1"/>
  <c r="A230" i="1"/>
  <c r="B230" i="1" l="1"/>
  <c r="A231" i="1"/>
  <c r="E229" i="1"/>
  <c r="F229" i="1" s="1"/>
  <c r="C229" i="1"/>
  <c r="D229" i="1"/>
  <c r="D230" i="1" l="1"/>
  <c r="C230" i="1"/>
  <c r="E230" i="1"/>
  <c r="F230" i="1" s="1"/>
  <c r="B231" i="1"/>
  <c r="A232" i="1"/>
  <c r="B232" i="1" s="1"/>
  <c r="E232" i="1" l="1"/>
  <c r="F232" i="1" s="1"/>
  <c r="C232" i="1"/>
  <c r="D232" i="1"/>
  <c r="E231" i="1"/>
  <c r="F231" i="1" s="1"/>
  <c r="C231" i="1"/>
  <c r="D231" i="1"/>
</calcChain>
</file>

<file path=xl/sharedStrings.xml><?xml version="1.0" encoding="utf-8"?>
<sst xmlns="http://schemas.openxmlformats.org/spreadsheetml/2006/main" count="9" uniqueCount="9">
  <si>
    <t>dBm</t>
  </si>
  <si>
    <t>Watts</t>
  </si>
  <si>
    <t>Jansky</t>
  </si>
  <si>
    <t>dBW</t>
  </si>
  <si>
    <t>Notes</t>
  </si>
  <si>
    <t>Quiet Sun</t>
  </si>
  <si>
    <t>Room Temperature 290 K</t>
  </si>
  <si>
    <t>Noise Temperature</t>
  </si>
  <si>
    <t>Volts,
50 ohms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</si>
</sst>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8" fontId="0" fillId="0" borderId="0" xfId="0" applyNumberFormat="1"/>
    <xf numFmtId="1" fontId="0" fillId="0" borderId="0" xfId="0" applyNumberFormat="1"/>
    <xf numFmtId="48" fontId="0" fillId="4" borderId="1" xfId="0" applyNumberFormat="1" applyFill="1" applyBorder="1"/>
    <xf numFmtId="1" fontId="0" fillId="4" borderId="1" xfId="0" applyNumberFormat="1" applyFill="1" applyBorder="1"/>
    <xf numFmtId="48" fontId="0" fillId="3" borderId="1" xfId="0" applyNumberFormat="1" applyFill="1" applyBorder="1"/>
    <xf numFmtId="1" fontId="0" fillId="3" borderId="1" xfId="0" applyNumberFormat="1" applyFill="1" applyBorder="1"/>
    <xf numFmtId="48" fontId="0" fillId="3" borderId="6" xfId="0" applyNumberFormat="1" applyFill="1" applyBorder="1"/>
    <xf numFmtId="1" fontId="0" fillId="3" borderId="6" xfId="0" applyNumberFormat="1" applyFill="1" applyBorder="1"/>
    <xf numFmtId="0" fontId="0" fillId="4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48" fontId="1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/>
    </xf>
    <xf numFmtId="48" fontId="1" fillId="2" borderId="7" xfId="0" applyNumberFormat="1" applyFont="1" applyFill="1" applyBorder="1" applyAlignment="1">
      <alignment horizontal="center" vertical="top"/>
    </xf>
    <xf numFmtId="48" fontId="0" fillId="4" borderId="8" xfId="0" applyNumberFormat="1" applyFill="1" applyBorder="1"/>
    <xf numFmtId="48" fontId="0" fillId="3" borderId="8" xfId="0" applyNumberFormat="1" applyFill="1" applyBorder="1"/>
    <xf numFmtId="48" fontId="0" fillId="3" borderId="9" xfId="0" applyNumberFormat="1" applyFill="1" applyBorder="1"/>
    <xf numFmtId="48" fontId="1" fillId="2" borderId="10" xfId="0" applyNumberFormat="1" applyFont="1" applyFill="1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8" fontId="1" fillId="2" borderId="3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2"/>
  <sheetViews>
    <sheetView tabSelected="1" workbookViewId="0">
      <selection activeCell="D7" sqref="D7"/>
    </sheetView>
  </sheetViews>
  <sheetFormatPr defaultRowHeight="15" x14ac:dyDescent="0.25"/>
  <cols>
    <col min="1" max="1" width="7" style="12" customWidth="1"/>
    <col min="2" max="2" width="9.140625" style="1"/>
    <col min="3" max="3" width="10.85546875" style="1" customWidth="1"/>
    <col min="4" max="4" width="12.42578125" customWidth="1"/>
    <col min="5" max="5" width="6.140625" style="2" customWidth="1"/>
    <col min="6" max="6" width="10.42578125" style="1" customWidth="1"/>
    <col min="7" max="7" width="40.42578125" style="12" customWidth="1"/>
  </cols>
  <sheetData>
    <row r="1" spans="1:7" ht="30" customHeight="1" x14ac:dyDescent="0.25">
      <c r="A1" s="13" t="s">
        <v>0</v>
      </c>
      <c r="B1" s="14" t="s">
        <v>1</v>
      </c>
      <c r="C1" s="24" t="s">
        <v>8</v>
      </c>
      <c r="D1" s="15" t="s">
        <v>7</v>
      </c>
      <c r="E1" s="16" t="s">
        <v>3</v>
      </c>
      <c r="F1" s="17" t="s">
        <v>2</v>
      </c>
      <c r="G1" s="21" t="s">
        <v>4</v>
      </c>
    </row>
    <row r="2" spans="1:7" x14ac:dyDescent="0.25">
      <c r="A2" s="9">
        <v>0</v>
      </c>
      <c r="B2" s="3">
        <f>POWER(10,A2/10 -3)</f>
        <v>1E-3</v>
      </c>
      <c r="C2" s="3">
        <f>SQRT(B2*50)</f>
        <v>0.22360679774997896</v>
      </c>
      <c r="D2" s="3">
        <f>B2/1.38E-23</f>
        <v>7.2463768115942031E+19</v>
      </c>
      <c r="E2" s="4">
        <f>10*LOG(B2,10)</f>
        <v>-29.999999999999996</v>
      </c>
      <c r="F2" s="18">
        <f>POWER(10,(E2+260)/10)</f>
        <v>9.9999999999999992E+22</v>
      </c>
      <c r="G2" s="22"/>
    </row>
    <row r="3" spans="1:7" x14ac:dyDescent="0.25">
      <c r="A3" s="9">
        <f>A2-1</f>
        <v>-1</v>
      </c>
      <c r="B3" s="3">
        <f t="shared" ref="B3:B66" si="0">POWER(10,A3/10 -3)</f>
        <v>7.9432823472428099E-4</v>
      </c>
      <c r="C3" s="3">
        <f t="shared" ref="C3:C66" si="1">SQRT(B3*50)</f>
        <v>0.19928976826775138</v>
      </c>
      <c r="D3" s="3">
        <f t="shared" ref="D3:D66" si="2">B3/1.38E-23</f>
        <v>5.7560017009005863E+19</v>
      </c>
      <c r="E3" s="4">
        <f t="shared" ref="E3:E66" si="3">10*LOG(B3,10)</f>
        <v>-31</v>
      </c>
      <c r="F3" s="18">
        <f t="shared" ref="F3:F66" si="4">POWER(10,(E3+260)/10)</f>
        <v>7.9432823472428262E+22</v>
      </c>
      <c r="G3" s="22"/>
    </row>
    <row r="4" spans="1:7" x14ac:dyDescent="0.25">
      <c r="A4" s="9">
        <f t="shared" ref="A4:A67" si="5">A3-1</f>
        <v>-2</v>
      </c>
      <c r="B4" s="3">
        <f t="shared" si="0"/>
        <v>6.3095734448019244E-4</v>
      </c>
      <c r="C4" s="3">
        <f t="shared" si="1"/>
        <v>0.17761719292909012</v>
      </c>
      <c r="D4" s="3">
        <f t="shared" si="2"/>
        <v>4.5721546701463216E+19</v>
      </c>
      <c r="E4" s="4">
        <f t="shared" si="3"/>
        <v>-32</v>
      </c>
      <c r="F4" s="18">
        <f t="shared" si="4"/>
        <v>6.3095734448019932E+22</v>
      </c>
      <c r="G4" s="22"/>
    </row>
    <row r="5" spans="1:7" x14ac:dyDescent="0.25">
      <c r="A5" s="9">
        <f t="shared" si="5"/>
        <v>-3</v>
      </c>
      <c r="B5" s="3">
        <f t="shared" si="0"/>
        <v>5.0118723362727209E-4</v>
      </c>
      <c r="C5" s="3">
        <f t="shared" si="1"/>
        <v>0.15830148982673412</v>
      </c>
      <c r="D5" s="3">
        <f t="shared" si="2"/>
        <v>3.6317915480237105E+19</v>
      </c>
      <c r="E5" s="4">
        <f t="shared" si="3"/>
        <v>-33</v>
      </c>
      <c r="F5" s="18">
        <f t="shared" si="4"/>
        <v>5.0118723362727404E+22</v>
      </c>
      <c r="G5" s="22"/>
    </row>
    <row r="6" spans="1:7" x14ac:dyDescent="0.25">
      <c r="A6" s="9">
        <f t="shared" si="5"/>
        <v>-4</v>
      </c>
      <c r="B6" s="3">
        <f t="shared" si="0"/>
        <v>3.9810717055349708E-4</v>
      </c>
      <c r="C6" s="3">
        <f t="shared" si="1"/>
        <v>0.14108635131604635</v>
      </c>
      <c r="D6" s="3">
        <f t="shared" si="2"/>
        <v>2.8848345692282397E+19</v>
      </c>
      <c r="E6" s="4">
        <f t="shared" si="3"/>
        <v>-34</v>
      </c>
      <c r="F6" s="18">
        <f t="shared" si="4"/>
        <v>3.9810717055350179E+22</v>
      </c>
      <c r="G6" s="22"/>
    </row>
    <row r="7" spans="1:7" x14ac:dyDescent="0.25">
      <c r="A7" s="9">
        <f t="shared" si="5"/>
        <v>-5</v>
      </c>
      <c r="B7" s="3">
        <f t="shared" si="0"/>
        <v>3.1622776601683783E-4</v>
      </c>
      <c r="C7" s="3">
        <f t="shared" si="1"/>
        <v>0.12574334296829354</v>
      </c>
      <c r="D7" s="3">
        <f t="shared" si="2"/>
        <v>2.2915055508466508E+19</v>
      </c>
      <c r="E7" s="4">
        <f t="shared" si="3"/>
        <v>-35</v>
      </c>
      <c r="F7" s="18">
        <f t="shared" si="4"/>
        <v>3.162277660168396E+22</v>
      </c>
      <c r="G7" s="22"/>
    </row>
    <row r="8" spans="1:7" x14ac:dyDescent="0.25">
      <c r="A8" s="9">
        <f t="shared" si="5"/>
        <v>-6</v>
      </c>
      <c r="B8" s="3">
        <f t="shared" si="0"/>
        <v>2.5118864315095774E-4</v>
      </c>
      <c r="C8" s="3">
        <f t="shared" si="1"/>
        <v>0.11206887238456487</v>
      </c>
      <c r="D8" s="3">
        <f t="shared" si="2"/>
        <v>1.8202075590649111E+19</v>
      </c>
      <c r="E8" s="4">
        <f t="shared" si="3"/>
        <v>-36</v>
      </c>
      <c r="F8" s="18">
        <f t="shared" si="4"/>
        <v>2.5118864315095781E+22</v>
      </c>
      <c r="G8" s="22"/>
    </row>
    <row r="9" spans="1:7" x14ac:dyDescent="0.25">
      <c r="A9" s="9">
        <f t="shared" si="5"/>
        <v>-7</v>
      </c>
      <c r="B9" s="3">
        <f t="shared" si="0"/>
        <v>1.9952623149688758E-4</v>
      </c>
      <c r="C9" s="3">
        <f t="shared" si="1"/>
        <v>9.9881487648334405E-2</v>
      </c>
      <c r="D9" s="3">
        <f t="shared" si="2"/>
        <v>1.445842257223823E+19</v>
      </c>
      <c r="E9" s="4">
        <f t="shared" si="3"/>
        <v>-37.000000000000007</v>
      </c>
      <c r="F9" s="18">
        <f t="shared" si="4"/>
        <v>1.9952623149688941E+22</v>
      </c>
      <c r="G9" s="22"/>
    </row>
    <row r="10" spans="1:7" x14ac:dyDescent="0.25">
      <c r="A10" s="9">
        <f t="shared" si="5"/>
        <v>-8</v>
      </c>
      <c r="B10" s="3">
        <f t="shared" si="0"/>
        <v>1.584893192461112E-4</v>
      </c>
      <c r="C10" s="3">
        <f t="shared" si="1"/>
        <v>8.90194695687722E-2</v>
      </c>
      <c r="D10" s="3">
        <f t="shared" si="2"/>
        <v>1.148473327870371E+19</v>
      </c>
      <c r="E10" s="4">
        <f t="shared" si="3"/>
        <v>-38</v>
      </c>
      <c r="F10" s="18">
        <f t="shared" si="4"/>
        <v>1.5848931924611151E+22</v>
      </c>
      <c r="G10" s="22"/>
    </row>
    <row r="11" spans="1:7" x14ac:dyDescent="0.25">
      <c r="A11" s="9">
        <f t="shared" si="5"/>
        <v>-9</v>
      </c>
      <c r="B11" s="3">
        <f t="shared" si="0"/>
        <v>1.2589254117941672E-4</v>
      </c>
      <c r="C11" s="3">
        <f t="shared" si="1"/>
        <v>7.9338685765336675E-2</v>
      </c>
      <c r="D11" s="3">
        <f t="shared" si="2"/>
        <v>9.1226479115519355E+18</v>
      </c>
      <c r="E11" s="4">
        <f t="shared" si="3"/>
        <v>-38.999999999999993</v>
      </c>
      <c r="F11" s="18">
        <f t="shared" si="4"/>
        <v>1.2589254117941787E+22</v>
      </c>
      <c r="G11" s="22"/>
    </row>
    <row r="12" spans="1:7" x14ac:dyDescent="0.25">
      <c r="A12" s="10">
        <f t="shared" si="5"/>
        <v>-10</v>
      </c>
      <c r="B12" s="5">
        <f t="shared" si="0"/>
        <v>1E-4</v>
      </c>
      <c r="C12" s="5">
        <f t="shared" si="1"/>
        <v>7.0710678118654752E-2</v>
      </c>
      <c r="D12" s="5">
        <f t="shared" si="2"/>
        <v>7.2463768115942031E+18</v>
      </c>
      <c r="E12" s="6">
        <f t="shared" si="3"/>
        <v>-39.999999999999993</v>
      </c>
      <c r="F12" s="19">
        <f t="shared" si="4"/>
        <v>1E+22</v>
      </c>
      <c r="G12" s="22"/>
    </row>
    <row r="13" spans="1:7" x14ac:dyDescent="0.25">
      <c r="A13" s="10">
        <f t="shared" si="5"/>
        <v>-11</v>
      </c>
      <c r="B13" s="5">
        <f t="shared" si="0"/>
        <v>7.9432823472428153E-5</v>
      </c>
      <c r="C13" s="5">
        <f t="shared" si="1"/>
        <v>6.3020958209324365E-2</v>
      </c>
      <c r="D13" s="5">
        <f t="shared" si="2"/>
        <v>5.7560017009005906E+18</v>
      </c>
      <c r="E13" s="6">
        <f t="shared" si="3"/>
        <v>-41</v>
      </c>
      <c r="F13" s="19">
        <f t="shared" si="4"/>
        <v>7.9432823472428469E+21</v>
      </c>
      <c r="G13" s="22"/>
    </row>
    <row r="14" spans="1:7" x14ac:dyDescent="0.25">
      <c r="A14" s="10">
        <f t="shared" si="5"/>
        <v>-12</v>
      </c>
      <c r="B14" s="5">
        <f t="shared" si="0"/>
        <v>6.3095734448019279E-5</v>
      </c>
      <c r="C14" s="5">
        <f t="shared" si="1"/>
        <v>5.6167488126147885E-2</v>
      </c>
      <c r="D14" s="5">
        <f t="shared" si="2"/>
        <v>4.5721546701463245E+18</v>
      </c>
      <c r="E14" s="6">
        <f t="shared" si="3"/>
        <v>-42</v>
      </c>
      <c r="F14" s="19">
        <f t="shared" si="4"/>
        <v>6.309573444801963E+21</v>
      </c>
      <c r="G14" s="22"/>
    </row>
    <row r="15" spans="1:7" x14ac:dyDescent="0.25">
      <c r="A15" s="10">
        <f t="shared" si="5"/>
        <v>-13</v>
      </c>
      <c r="B15" s="5">
        <f t="shared" si="0"/>
        <v>5.0118723362727238E-5</v>
      </c>
      <c r="C15" s="5">
        <f t="shared" si="1"/>
        <v>5.0059326485045338E-2</v>
      </c>
      <c r="D15" s="5">
        <f t="shared" si="2"/>
        <v>3.6317915480237128E+18</v>
      </c>
      <c r="E15" s="6">
        <f t="shared" si="3"/>
        <v>-43</v>
      </c>
      <c r="F15" s="19">
        <f t="shared" si="4"/>
        <v>5.0118723362727521E+21</v>
      </c>
      <c r="G15" s="22"/>
    </row>
    <row r="16" spans="1:7" x14ac:dyDescent="0.25">
      <c r="A16" s="10">
        <f t="shared" si="5"/>
        <v>-14</v>
      </c>
      <c r="B16" s="5">
        <f t="shared" si="0"/>
        <v>3.9810717055349634E-5</v>
      </c>
      <c r="C16" s="5">
        <f t="shared" si="1"/>
        <v>4.4615421692140056E-2</v>
      </c>
      <c r="D16" s="5">
        <f t="shared" si="2"/>
        <v>2.8848345692282342E+18</v>
      </c>
      <c r="E16" s="6">
        <f t="shared" si="3"/>
        <v>-44</v>
      </c>
      <c r="F16" s="19">
        <f t="shared" si="4"/>
        <v>3.9810717055349996E+21</v>
      </c>
      <c r="G16" s="22"/>
    </row>
    <row r="17" spans="1:7" x14ac:dyDescent="0.25">
      <c r="A17" s="10">
        <f t="shared" si="5"/>
        <v>-15</v>
      </c>
      <c r="B17" s="5">
        <f t="shared" si="0"/>
        <v>3.1622776601683748E-5</v>
      </c>
      <c r="C17" s="5">
        <f t="shared" si="1"/>
        <v>3.9763536438352502E-2</v>
      </c>
      <c r="D17" s="5">
        <f t="shared" si="2"/>
        <v>2.2915055508466483E+18</v>
      </c>
      <c r="E17" s="6">
        <f t="shared" si="3"/>
        <v>-45</v>
      </c>
      <c r="F17" s="19">
        <f t="shared" si="4"/>
        <v>3.1622776601684041E+21</v>
      </c>
      <c r="G17" s="22"/>
    </row>
    <row r="18" spans="1:7" x14ac:dyDescent="0.25">
      <c r="A18" s="10">
        <f t="shared" si="5"/>
        <v>-16</v>
      </c>
      <c r="B18" s="5">
        <f t="shared" si="0"/>
        <v>2.5118864315095791E-5</v>
      </c>
      <c r="C18" s="5">
        <f t="shared" si="1"/>
        <v>3.5439289154197064E-2</v>
      </c>
      <c r="D18" s="5">
        <f t="shared" si="2"/>
        <v>1.8202075590649124E+18</v>
      </c>
      <c r="E18" s="6">
        <f t="shared" si="3"/>
        <v>-46</v>
      </c>
      <c r="F18" s="19">
        <f t="shared" si="4"/>
        <v>2.5118864315095843E+21</v>
      </c>
      <c r="G18" s="22"/>
    </row>
    <row r="19" spans="1:7" x14ac:dyDescent="0.25">
      <c r="A19" s="10">
        <f t="shared" si="5"/>
        <v>-17</v>
      </c>
      <c r="B19" s="5">
        <f t="shared" si="0"/>
        <v>1.9952623149688769E-5</v>
      </c>
      <c r="C19" s="5">
        <f t="shared" si="1"/>
        <v>3.1585299705471186E-2</v>
      </c>
      <c r="D19" s="5">
        <f t="shared" si="2"/>
        <v>1.4458422572238239E+18</v>
      </c>
      <c r="E19" s="6">
        <f t="shared" si="3"/>
        <v>-47</v>
      </c>
      <c r="F19" s="19">
        <f t="shared" si="4"/>
        <v>1.9952623149688989E+21</v>
      </c>
      <c r="G19" s="22"/>
    </row>
    <row r="20" spans="1:7" x14ac:dyDescent="0.25">
      <c r="A20" s="10">
        <f t="shared" si="5"/>
        <v>-18</v>
      </c>
      <c r="B20" s="5">
        <f t="shared" si="0"/>
        <v>1.5848931924611131E-5</v>
      </c>
      <c r="C20" s="5">
        <f t="shared" si="1"/>
        <v>2.815042799373673E-2</v>
      </c>
      <c r="D20" s="5">
        <f t="shared" si="2"/>
        <v>1.1484733278703717E+18</v>
      </c>
      <c r="E20" s="6">
        <f t="shared" si="3"/>
        <v>-48</v>
      </c>
      <c r="F20" s="19">
        <f t="shared" si="4"/>
        <v>1.5848931924611191E+21</v>
      </c>
      <c r="G20" s="22"/>
    </row>
    <row r="21" spans="1:7" x14ac:dyDescent="0.25">
      <c r="A21" s="10">
        <f t="shared" si="5"/>
        <v>-19</v>
      </c>
      <c r="B21" s="5">
        <f t="shared" si="0"/>
        <v>1.2589254117941658E-5</v>
      </c>
      <c r="C21" s="5">
        <f t="shared" si="1"/>
        <v>2.50890953582843E-2</v>
      </c>
      <c r="D21" s="5">
        <f t="shared" si="2"/>
        <v>9.1226479115519258E+17</v>
      </c>
      <c r="E21" s="6">
        <f t="shared" si="3"/>
        <v>-49</v>
      </c>
      <c r="F21" s="19">
        <f t="shared" si="4"/>
        <v>1.2589254117941728E+21</v>
      </c>
      <c r="G21" s="22"/>
    </row>
    <row r="22" spans="1:7" x14ac:dyDescent="0.25">
      <c r="A22" s="9">
        <f t="shared" si="5"/>
        <v>-20</v>
      </c>
      <c r="B22" s="3">
        <f t="shared" si="0"/>
        <v>1.0000000000000001E-5</v>
      </c>
      <c r="C22" s="3">
        <f t="shared" si="1"/>
        <v>2.2360679774997897E-2</v>
      </c>
      <c r="D22" s="3">
        <f t="shared" si="2"/>
        <v>7.2463768115942029E+17</v>
      </c>
      <c r="E22" s="4">
        <f t="shared" si="3"/>
        <v>-50</v>
      </c>
      <c r="F22" s="18">
        <f t="shared" si="4"/>
        <v>1E+21</v>
      </c>
      <c r="G22" s="22"/>
    </row>
    <row r="23" spans="1:7" x14ac:dyDescent="0.25">
      <c r="A23" s="9">
        <f t="shared" si="5"/>
        <v>-21</v>
      </c>
      <c r="B23" s="3">
        <f t="shared" si="0"/>
        <v>7.9432823472428065E-6</v>
      </c>
      <c r="C23" s="3">
        <f t="shared" si="1"/>
        <v>1.9928976826775135E-2</v>
      </c>
      <c r="D23" s="3">
        <f t="shared" si="2"/>
        <v>5.7560017009005843E+17</v>
      </c>
      <c r="E23" s="4">
        <f t="shared" si="3"/>
        <v>-51</v>
      </c>
      <c r="F23" s="18">
        <f t="shared" si="4"/>
        <v>7.9432823472428089E+20</v>
      </c>
      <c r="G23" s="22"/>
    </row>
    <row r="24" spans="1:7" x14ac:dyDescent="0.25">
      <c r="A24" s="9">
        <f t="shared" si="5"/>
        <v>-22</v>
      </c>
      <c r="B24" s="3">
        <f t="shared" si="0"/>
        <v>6.3095734448019212E-6</v>
      </c>
      <c r="C24" s="3">
        <f t="shared" si="1"/>
        <v>1.7761719292909008E-2</v>
      </c>
      <c r="D24" s="3">
        <f t="shared" si="2"/>
        <v>4.5721546701463194E+17</v>
      </c>
      <c r="E24" s="4">
        <f t="shared" si="3"/>
        <v>-52</v>
      </c>
      <c r="F24" s="18">
        <f t="shared" si="4"/>
        <v>6.3095734448019787E+20</v>
      </c>
      <c r="G24" s="22"/>
    </row>
    <row r="25" spans="1:7" x14ac:dyDescent="0.25">
      <c r="A25" s="9">
        <f t="shared" si="5"/>
        <v>-23</v>
      </c>
      <c r="B25" s="3">
        <f t="shared" si="0"/>
        <v>5.011872336272719E-6</v>
      </c>
      <c r="C25" s="3">
        <f t="shared" si="1"/>
        <v>1.5830148982673407E-2</v>
      </c>
      <c r="D25" s="3">
        <f t="shared" si="2"/>
        <v>3.6317915480237094E+17</v>
      </c>
      <c r="E25" s="4">
        <f t="shared" si="3"/>
        <v>-53</v>
      </c>
      <c r="F25" s="18">
        <f t="shared" si="4"/>
        <v>5.011872336272729E+20</v>
      </c>
      <c r="G25" s="22"/>
    </row>
    <row r="26" spans="1:7" x14ac:dyDescent="0.25">
      <c r="A26" s="9">
        <f t="shared" si="5"/>
        <v>-24</v>
      </c>
      <c r="B26" s="3">
        <f t="shared" si="0"/>
        <v>3.9810717055349657E-6</v>
      </c>
      <c r="C26" s="3">
        <f t="shared" si="1"/>
        <v>1.4108635131604626E-2</v>
      </c>
      <c r="D26" s="3">
        <f t="shared" si="2"/>
        <v>2.8848345692282362E+17</v>
      </c>
      <c r="E26" s="4">
        <f t="shared" si="3"/>
        <v>-54</v>
      </c>
      <c r="F26" s="18">
        <f t="shared" si="4"/>
        <v>3.9810717055350093E+20</v>
      </c>
      <c r="G26" s="22"/>
    </row>
    <row r="27" spans="1:7" x14ac:dyDescent="0.25">
      <c r="A27" s="9">
        <f t="shared" si="5"/>
        <v>-25</v>
      </c>
      <c r="B27" s="3">
        <f t="shared" si="0"/>
        <v>3.1622776601683767E-6</v>
      </c>
      <c r="C27" s="3">
        <f t="shared" si="1"/>
        <v>1.2574334296829349E-2</v>
      </c>
      <c r="D27" s="3">
        <f t="shared" si="2"/>
        <v>2.2915055508466496E+17</v>
      </c>
      <c r="E27" s="4">
        <f t="shared" si="3"/>
        <v>-55</v>
      </c>
      <c r="F27" s="18">
        <f t="shared" si="4"/>
        <v>3.1622776601683893E+20</v>
      </c>
      <c r="G27" s="22"/>
    </row>
    <row r="28" spans="1:7" x14ac:dyDescent="0.25">
      <c r="A28" s="9">
        <f t="shared" si="5"/>
        <v>-26</v>
      </c>
      <c r="B28" s="3">
        <f t="shared" si="0"/>
        <v>2.5118864315095806E-6</v>
      </c>
      <c r="C28" s="3">
        <f t="shared" si="1"/>
        <v>1.1206887238456495E-2</v>
      </c>
      <c r="D28" s="3">
        <f t="shared" si="2"/>
        <v>1.8202075590649133E+17</v>
      </c>
      <c r="E28" s="4">
        <f t="shared" si="3"/>
        <v>-56</v>
      </c>
      <c r="F28" s="18">
        <f t="shared" si="4"/>
        <v>2.5118864315095902E+20</v>
      </c>
      <c r="G28" s="22"/>
    </row>
    <row r="29" spans="1:7" x14ac:dyDescent="0.25">
      <c r="A29" s="9">
        <f t="shared" si="5"/>
        <v>-27</v>
      </c>
      <c r="B29" s="3">
        <f t="shared" si="0"/>
        <v>1.9952623149688749E-6</v>
      </c>
      <c r="C29" s="3">
        <f t="shared" si="1"/>
        <v>9.9881487648334384E-3</v>
      </c>
      <c r="D29" s="3">
        <f t="shared" si="2"/>
        <v>1.4458422572238224E+17</v>
      </c>
      <c r="E29" s="4">
        <f t="shared" si="3"/>
        <v>-57</v>
      </c>
      <c r="F29" s="18">
        <f t="shared" si="4"/>
        <v>1.9952623149688898E+20</v>
      </c>
      <c r="G29" s="22"/>
    </row>
    <row r="30" spans="1:7" x14ac:dyDescent="0.25">
      <c r="A30" s="9">
        <f t="shared" si="5"/>
        <v>-28</v>
      </c>
      <c r="B30" s="3">
        <f t="shared" si="0"/>
        <v>1.5848931924611111E-6</v>
      </c>
      <c r="C30" s="3">
        <f t="shared" si="1"/>
        <v>8.9019469568772172E-3</v>
      </c>
      <c r="D30" s="3">
        <f t="shared" si="2"/>
        <v>1.1484733278703704E+17</v>
      </c>
      <c r="E30" s="4">
        <f t="shared" si="3"/>
        <v>-58</v>
      </c>
      <c r="F30" s="18">
        <f t="shared" si="4"/>
        <v>1.5848931924611229E+20</v>
      </c>
      <c r="G30" s="22"/>
    </row>
    <row r="31" spans="1:7" x14ac:dyDescent="0.25">
      <c r="A31" s="9">
        <f t="shared" si="5"/>
        <v>-29</v>
      </c>
      <c r="B31" s="3">
        <f t="shared" si="0"/>
        <v>1.2589254117941642E-6</v>
      </c>
      <c r="C31" s="3">
        <f t="shared" si="1"/>
        <v>7.9338685765336578E-3</v>
      </c>
      <c r="D31" s="3">
        <f t="shared" si="2"/>
        <v>9.1226479115519136E+16</v>
      </c>
      <c r="E31" s="4">
        <f t="shared" si="3"/>
        <v>-59</v>
      </c>
      <c r="F31" s="18">
        <f t="shared" si="4"/>
        <v>1.2589254117941759E+20</v>
      </c>
      <c r="G31" s="22"/>
    </row>
    <row r="32" spans="1:7" x14ac:dyDescent="0.25">
      <c r="A32" s="10">
        <f t="shared" si="5"/>
        <v>-30</v>
      </c>
      <c r="B32" s="5">
        <f t="shared" si="0"/>
        <v>9.9999999999999995E-7</v>
      </c>
      <c r="C32" s="5">
        <f t="shared" si="1"/>
        <v>7.0710678118654753E-3</v>
      </c>
      <c r="D32" s="5">
        <f t="shared" si="2"/>
        <v>7.2463768115942016E+16</v>
      </c>
      <c r="E32" s="6">
        <f t="shared" si="3"/>
        <v>-59.999999999999993</v>
      </c>
      <c r="F32" s="19">
        <f t="shared" si="4"/>
        <v>1E+20</v>
      </c>
      <c r="G32" s="22"/>
    </row>
    <row r="33" spans="1:7" x14ac:dyDescent="0.25">
      <c r="A33" s="10">
        <f t="shared" si="5"/>
        <v>-31</v>
      </c>
      <c r="B33" s="5">
        <f t="shared" si="0"/>
        <v>7.9432823472428114E-7</v>
      </c>
      <c r="C33" s="5">
        <f t="shared" si="1"/>
        <v>6.3020958209324346E-3</v>
      </c>
      <c r="D33" s="5">
        <f t="shared" si="2"/>
        <v>5.756001700900588E+16</v>
      </c>
      <c r="E33" s="6">
        <f t="shared" si="3"/>
        <v>-61</v>
      </c>
      <c r="F33" s="19">
        <f t="shared" si="4"/>
        <v>7.9432823472428286E+19</v>
      </c>
      <c r="G33" s="22"/>
    </row>
    <row r="34" spans="1:7" x14ac:dyDescent="0.25">
      <c r="A34" s="10">
        <f t="shared" si="5"/>
        <v>-32</v>
      </c>
      <c r="B34" s="5">
        <f t="shared" si="0"/>
        <v>6.3095734448019254E-7</v>
      </c>
      <c r="C34" s="5">
        <f t="shared" si="1"/>
        <v>5.6167488126147875E-3</v>
      </c>
      <c r="D34" s="5">
        <f t="shared" si="2"/>
        <v>4.5721546701463224E+16</v>
      </c>
      <c r="E34" s="6">
        <f t="shared" si="3"/>
        <v>-62</v>
      </c>
      <c r="F34" s="19">
        <f t="shared" si="4"/>
        <v>6.3095734448019497E+19</v>
      </c>
      <c r="G34" s="22"/>
    </row>
    <row r="35" spans="1:7" x14ac:dyDescent="0.25">
      <c r="A35" s="10">
        <f t="shared" si="5"/>
        <v>-33</v>
      </c>
      <c r="B35" s="5">
        <f t="shared" si="0"/>
        <v>5.0118723362727218E-7</v>
      </c>
      <c r="C35" s="5">
        <f t="shared" si="1"/>
        <v>5.0059326485045333E-3</v>
      </c>
      <c r="D35" s="5">
        <f t="shared" si="2"/>
        <v>3.6317915480237112E+16</v>
      </c>
      <c r="E35" s="6">
        <f t="shared" si="3"/>
        <v>-63</v>
      </c>
      <c r="F35" s="19">
        <f t="shared" si="4"/>
        <v>5.0118723362727412E+19</v>
      </c>
      <c r="G35" s="22"/>
    </row>
    <row r="36" spans="1:7" x14ac:dyDescent="0.25">
      <c r="A36" s="10">
        <f t="shared" si="5"/>
        <v>-34</v>
      </c>
      <c r="B36" s="5">
        <f t="shared" si="0"/>
        <v>3.9810717055349618E-7</v>
      </c>
      <c r="C36" s="5">
        <f t="shared" si="1"/>
        <v>4.4615421692140054E-3</v>
      </c>
      <c r="D36" s="5">
        <f t="shared" si="2"/>
        <v>2.8848345692282332E+16</v>
      </c>
      <c r="E36" s="6">
        <f t="shared" si="3"/>
        <v>-64</v>
      </c>
      <c r="F36" s="19">
        <f t="shared" si="4"/>
        <v>3.9810717055349907E+19</v>
      </c>
      <c r="G36" s="22"/>
    </row>
    <row r="37" spans="1:7" x14ac:dyDescent="0.25">
      <c r="A37" s="10">
        <f t="shared" si="5"/>
        <v>-35</v>
      </c>
      <c r="B37" s="5">
        <f t="shared" si="0"/>
        <v>3.1622776601683734E-7</v>
      </c>
      <c r="C37" s="5">
        <f t="shared" si="1"/>
        <v>3.9763536438352492E-3</v>
      </c>
      <c r="D37" s="5">
        <f t="shared" si="2"/>
        <v>2.2915055508466472E+16</v>
      </c>
      <c r="E37" s="6">
        <f t="shared" si="3"/>
        <v>-65</v>
      </c>
      <c r="F37" s="19">
        <f t="shared" si="4"/>
        <v>3.1622776601683968E+19</v>
      </c>
      <c r="G37" s="22"/>
    </row>
    <row r="38" spans="1:7" x14ac:dyDescent="0.25">
      <c r="A38" s="10">
        <f t="shared" si="5"/>
        <v>-36</v>
      </c>
      <c r="B38" s="5">
        <f t="shared" si="0"/>
        <v>2.511886431509578E-7</v>
      </c>
      <c r="C38" s="5">
        <f t="shared" si="1"/>
        <v>3.5439289154197058E-3</v>
      </c>
      <c r="D38" s="5">
        <f t="shared" si="2"/>
        <v>1.8202075590649116E+16</v>
      </c>
      <c r="E38" s="6">
        <f t="shared" si="3"/>
        <v>-66</v>
      </c>
      <c r="F38" s="19">
        <f t="shared" si="4"/>
        <v>2.5118864315095785E+19</v>
      </c>
      <c r="G38" s="22"/>
    </row>
    <row r="39" spans="1:7" x14ac:dyDescent="0.25">
      <c r="A39" s="10">
        <f t="shared" si="5"/>
        <v>-37</v>
      </c>
      <c r="B39" s="5">
        <f t="shared" si="0"/>
        <v>1.9952623149688761E-7</v>
      </c>
      <c r="C39" s="5">
        <f t="shared" si="1"/>
        <v>3.1585299705471181E-3</v>
      </c>
      <c r="D39" s="5">
        <f t="shared" si="2"/>
        <v>1.4458422572238232E+16</v>
      </c>
      <c r="E39" s="6">
        <f t="shared" si="3"/>
        <v>-67</v>
      </c>
      <c r="F39" s="19">
        <f t="shared" si="4"/>
        <v>1.9952623149688947E+19</v>
      </c>
      <c r="G39" s="22"/>
    </row>
    <row r="40" spans="1:7" x14ac:dyDescent="0.25">
      <c r="A40" s="10">
        <f t="shared" si="5"/>
        <v>-38</v>
      </c>
      <c r="B40" s="5">
        <f t="shared" si="0"/>
        <v>1.5848931924611122E-7</v>
      </c>
      <c r="C40" s="5">
        <f t="shared" si="1"/>
        <v>2.8150427993736721E-3</v>
      </c>
      <c r="D40" s="5">
        <f t="shared" si="2"/>
        <v>1.1484733278703712E+16</v>
      </c>
      <c r="E40" s="6">
        <f t="shared" si="3"/>
        <v>-68</v>
      </c>
      <c r="F40" s="19">
        <f t="shared" si="4"/>
        <v>1.5848931924611156E+19</v>
      </c>
      <c r="G40" s="22"/>
    </row>
    <row r="41" spans="1:7" x14ac:dyDescent="0.25">
      <c r="A41" s="10">
        <f t="shared" si="5"/>
        <v>-39</v>
      </c>
      <c r="B41" s="5">
        <f t="shared" si="0"/>
        <v>1.2589254117941651E-7</v>
      </c>
      <c r="C41" s="5">
        <f t="shared" si="1"/>
        <v>2.5089095358284295E-3</v>
      </c>
      <c r="D41" s="5">
        <f t="shared" si="2"/>
        <v>9122647911551920</v>
      </c>
      <c r="E41" s="6">
        <f t="shared" si="3"/>
        <v>-69</v>
      </c>
      <c r="F41" s="19">
        <f t="shared" si="4"/>
        <v>1.2589254117941791E+19</v>
      </c>
      <c r="G41" s="22"/>
    </row>
    <row r="42" spans="1:7" x14ac:dyDescent="0.25">
      <c r="A42" s="9">
        <f t="shared" si="5"/>
        <v>-40</v>
      </c>
      <c r="B42" s="3">
        <f t="shared" si="0"/>
        <v>9.9999999999999995E-8</v>
      </c>
      <c r="C42" s="3">
        <f t="shared" si="1"/>
        <v>2.2360679774997894E-3</v>
      </c>
      <c r="D42" s="3">
        <f t="shared" si="2"/>
        <v>7246376811594202</v>
      </c>
      <c r="E42" s="4">
        <f t="shared" si="3"/>
        <v>-70</v>
      </c>
      <c r="F42" s="18">
        <f t="shared" si="4"/>
        <v>1E+19</v>
      </c>
      <c r="G42" s="22"/>
    </row>
    <row r="43" spans="1:7" x14ac:dyDescent="0.25">
      <c r="A43" s="9">
        <f t="shared" si="5"/>
        <v>-41</v>
      </c>
      <c r="B43" s="3">
        <f t="shared" si="0"/>
        <v>7.943282347242818E-8</v>
      </c>
      <c r="C43" s="3">
        <f t="shared" si="1"/>
        <v>1.9928976826775148E-3</v>
      </c>
      <c r="D43" s="3">
        <f t="shared" si="2"/>
        <v>5756001700900592</v>
      </c>
      <c r="E43" s="4">
        <f t="shared" si="3"/>
        <v>-70.999999999999986</v>
      </c>
      <c r="F43" s="18">
        <f t="shared" si="4"/>
        <v>7.9432823472428483E+18</v>
      </c>
      <c r="G43" s="22"/>
    </row>
    <row r="44" spans="1:7" x14ac:dyDescent="0.25">
      <c r="A44" s="9">
        <f t="shared" si="5"/>
        <v>-42</v>
      </c>
      <c r="B44" s="3">
        <f t="shared" si="0"/>
        <v>6.3095734448019177E-8</v>
      </c>
      <c r="C44" s="3">
        <f t="shared" si="1"/>
        <v>1.7761719292909003E-3</v>
      </c>
      <c r="D44" s="3">
        <f t="shared" si="2"/>
        <v>4572154670146317</v>
      </c>
      <c r="E44" s="4">
        <f t="shared" si="3"/>
        <v>-72</v>
      </c>
      <c r="F44" s="18">
        <f t="shared" si="4"/>
        <v>6.3095734448019651E+18</v>
      </c>
      <c r="G44" s="22"/>
    </row>
    <row r="45" spans="1:7" x14ac:dyDescent="0.25">
      <c r="A45" s="9">
        <f t="shared" si="5"/>
        <v>-43</v>
      </c>
      <c r="B45" s="3">
        <f t="shared" si="0"/>
        <v>5.0118723362727164E-8</v>
      </c>
      <c r="C45" s="3">
        <f t="shared" si="1"/>
        <v>1.5830148982673405E-3</v>
      </c>
      <c r="D45" s="3">
        <f t="shared" si="2"/>
        <v>3631791548023707.5</v>
      </c>
      <c r="E45" s="4">
        <f t="shared" si="3"/>
        <v>-73</v>
      </c>
      <c r="F45" s="18">
        <f t="shared" si="4"/>
        <v>5.0118723362727178E+18</v>
      </c>
      <c r="G45" s="22"/>
    </row>
    <row r="46" spans="1:7" x14ac:dyDescent="0.25">
      <c r="A46" s="9">
        <f t="shared" si="5"/>
        <v>-44</v>
      </c>
      <c r="B46" s="3">
        <f t="shared" si="0"/>
        <v>3.981071705534957E-8</v>
      </c>
      <c r="C46" s="3">
        <f t="shared" si="1"/>
        <v>1.4108635131604612E-3</v>
      </c>
      <c r="D46" s="3">
        <f t="shared" si="2"/>
        <v>2884834569228229.5</v>
      </c>
      <c r="E46" s="4">
        <f t="shared" si="3"/>
        <v>-74.000000000000014</v>
      </c>
      <c r="F46" s="18">
        <f t="shared" si="4"/>
        <v>3.9810717055350006E+18</v>
      </c>
      <c r="G46" s="22"/>
    </row>
    <row r="47" spans="1:7" x14ac:dyDescent="0.25">
      <c r="A47" s="9">
        <f t="shared" si="5"/>
        <v>-45</v>
      </c>
      <c r="B47" s="3">
        <f t="shared" si="0"/>
        <v>3.1622776601683699E-8</v>
      </c>
      <c r="C47" s="3">
        <f t="shared" si="1"/>
        <v>1.2574334296829336E-3</v>
      </c>
      <c r="D47" s="3">
        <f t="shared" si="2"/>
        <v>2291505550846645</v>
      </c>
      <c r="E47" s="4">
        <f t="shared" si="3"/>
        <v>-75.000000000000014</v>
      </c>
      <c r="F47" s="18">
        <f t="shared" si="4"/>
        <v>3.162277660168382E+18</v>
      </c>
      <c r="G47" s="22"/>
    </row>
    <row r="48" spans="1:7" x14ac:dyDescent="0.25">
      <c r="A48" s="9">
        <f t="shared" si="5"/>
        <v>-46</v>
      </c>
      <c r="B48" s="3">
        <f t="shared" si="0"/>
        <v>2.5118864315095751E-8</v>
      </c>
      <c r="C48" s="3">
        <f t="shared" si="1"/>
        <v>1.1206887238456482E-3</v>
      </c>
      <c r="D48" s="3">
        <f t="shared" si="2"/>
        <v>1820207559064909.5</v>
      </c>
      <c r="E48" s="4">
        <f t="shared" si="3"/>
        <v>-76</v>
      </c>
      <c r="F48" s="18">
        <f t="shared" si="4"/>
        <v>2.5118864315095849E+18</v>
      </c>
      <c r="G48" s="22"/>
    </row>
    <row r="49" spans="1:7" x14ac:dyDescent="0.25">
      <c r="A49" s="9">
        <f t="shared" si="5"/>
        <v>-47</v>
      </c>
      <c r="B49" s="3">
        <f t="shared" si="0"/>
        <v>1.9952623149688773E-8</v>
      </c>
      <c r="C49" s="3">
        <f t="shared" si="1"/>
        <v>9.9881487648334445E-4</v>
      </c>
      <c r="D49" s="3">
        <f t="shared" si="2"/>
        <v>1445842257223824</v>
      </c>
      <c r="E49" s="4">
        <f t="shared" si="3"/>
        <v>-77</v>
      </c>
      <c r="F49" s="18">
        <f t="shared" si="4"/>
        <v>1.9952623149688852E+18</v>
      </c>
      <c r="G49" s="22"/>
    </row>
    <row r="50" spans="1:7" x14ac:dyDescent="0.25">
      <c r="A50" s="9">
        <f t="shared" si="5"/>
        <v>-48</v>
      </c>
      <c r="B50" s="3">
        <f t="shared" si="0"/>
        <v>1.5848931924611133E-8</v>
      </c>
      <c r="C50" s="3">
        <f t="shared" si="1"/>
        <v>8.9019469568772235E-4</v>
      </c>
      <c r="D50" s="3">
        <f t="shared" si="2"/>
        <v>1148473327870372</v>
      </c>
      <c r="E50" s="4">
        <f t="shared" si="3"/>
        <v>-77.999999999999986</v>
      </c>
      <c r="F50" s="18">
        <f t="shared" si="4"/>
        <v>1.5848931924611195E+18</v>
      </c>
      <c r="G50" s="22"/>
    </row>
    <row r="51" spans="1:7" x14ac:dyDescent="0.25">
      <c r="A51" s="9">
        <f t="shared" si="5"/>
        <v>-49</v>
      </c>
      <c r="B51" s="3">
        <f t="shared" si="0"/>
        <v>1.2589254117941638E-8</v>
      </c>
      <c r="C51" s="3">
        <f t="shared" si="1"/>
        <v>7.9338685765336563E-4</v>
      </c>
      <c r="D51" s="3">
        <f t="shared" si="2"/>
        <v>912264791155191.12</v>
      </c>
      <c r="E51" s="4">
        <f t="shared" si="3"/>
        <v>-79</v>
      </c>
      <c r="F51" s="18">
        <f t="shared" si="4"/>
        <v>1.2589254117941732E+18</v>
      </c>
      <c r="G51" s="22"/>
    </row>
    <row r="52" spans="1:7" x14ac:dyDescent="0.25">
      <c r="A52" s="10">
        <f t="shared" si="5"/>
        <v>-50</v>
      </c>
      <c r="B52" s="5">
        <f t="shared" si="0"/>
        <v>1E-8</v>
      </c>
      <c r="C52" s="5">
        <f t="shared" si="1"/>
        <v>7.0710678118654751E-4</v>
      </c>
      <c r="D52" s="5">
        <f t="shared" si="2"/>
        <v>724637681159420.25</v>
      </c>
      <c r="E52" s="6">
        <f t="shared" si="3"/>
        <v>-80</v>
      </c>
      <c r="F52" s="19">
        <f t="shared" si="4"/>
        <v>1E+18</v>
      </c>
      <c r="G52" s="22"/>
    </row>
    <row r="53" spans="1:7" x14ac:dyDescent="0.25">
      <c r="A53" s="10">
        <f t="shared" si="5"/>
        <v>-51</v>
      </c>
      <c r="B53" s="5">
        <f t="shared" si="0"/>
        <v>7.9432823472428087E-9</v>
      </c>
      <c r="C53" s="5">
        <f t="shared" si="1"/>
        <v>6.3020958209324335E-4</v>
      </c>
      <c r="D53" s="5">
        <f t="shared" si="2"/>
        <v>575600170090058.62</v>
      </c>
      <c r="E53" s="6">
        <f t="shared" si="3"/>
        <v>-81</v>
      </c>
      <c r="F53" s="19">
        <f t="shared" si="4"/>
        <v>7.9432823472428109E+17</v>
      </c>
      <c r="G53" s="22"/>
    </row>
    <row r="54" spans="1:7" x14ac:dyDescent="0.25">
      <c r="A54" s="10">
        <f t="shared" si="5"/>
        <v>-52</v>
      </c>
      <c r="B54" s="5">
        <f t="shared" si="0"/>
        <v>6.3095734448019329E-9</v>
      </c>
      <c r="C54" s="5">
        <f t="shared" si="1"/>
        <v>5.6167488126147912E-4</v>
      </c>
      <c r="D54" s="5">
        <f t="shared" si="2"/>
        <v>457215467014632.81</v>
      </c>
      <c r="E54" s="6">
        <f t="shared" si="3"/>
        <v>-82</v>
      </c>
      <c r="F54" s="19">
        <f t="shared" si="4"/>
        <v>6.3095734448019802E+17</v>
      </c>
      <c r="G54" s="22"/>
    </row>
    <row r="55" spans="1:7" x14ac:dyDescent="0.25">
      <c r="A55" s="10">
        <f t="shared" si="5"/>
        <v>-53</v>
      </c>
      <c r="B55" s="5">
        <f t="shared" si="0"/>
        <v>5.0118723362727114E-9</v>
      </c>
      <c r="C55" s="5">
        <f t="shared" si="1"/>
        <v>5.0059326485045279E-4</v>
      </c>
      <c r="D55" s="5">
        <f t="shared" si="2"/>
        <v>363179154802370.37</v>
      </c>
      <c r="E55" s="6">
        <f t="shared" si="3"/>
        <v>-83</v>
      </c>
      <c r="F55" s="19">
        <f t="shared" si="4"/>
        <v>5.0118723362727302E+17</v>
      </c>
      <c r="G55" s="22"/>
    </row>
    <row r="56" spans="1:7" x14ac:dyDescent="0.25">
      <c r="A56" s="10">
        <f t="shared" si="5"/>
        <v>-54</v>
      </c>
      <c r="B56" s="5">
        <f t="shared" si="0"/>
        <v>3.9810717055349665E-9</v>
      </c>
      <c r="C56" s="5">
        <f t="shared" si="1"/>
        <v>4.4615421692140075E-4</v>
      </c>
      <c r="D56" s="5">
        <f t="shared" si="2"/>
        <v>288483456922823.62</v>
      </c>
      <c r="E56" s="6">
        <f t="shared" si="3"/>
        <v>-84</v>
      </c>
      <c r="F56" s="19">
        <f t="shared" si="4"/>
        <v>3.9810717055350106E+17</v>
      </c>
      <c r="G56" s="22"/>
    </row>
    <row r="57" spans="1:7" x14ac:dyDescent="0.25">
      <c r="A57" s="10">
        <f t="shared" si="5"/>
        <v>-55</v>
      </c>
      <c r="B57" s="5">
        <f t="shared" si="0"/>
        <v>3.1622776601683779E-9</v>
      </c>
      <c r="C57" s="5">
        <f t="shared" si="1"/>
        <v>3.9763536438352528E-4</v>
      </c>
      <c r="D57" s="5">
        <f t="shared" si="2"/>
        <v>229150555084665.06</v>
      </c>
      <c r="E57" s="6">
        <f t="shared" si="3"/>
        <v>-85</v>
      </c>
      <c r="F57" s="19">
        <f t="shared" si="4"/>
        <v>3.1622776601683898E+17</v>
      </c>
      <c r="G57" s="22"/>
    </row>
    <row r="58" spans="1:7" x14ac:dyDescent="0.25">
      <c r="A58" s="10">
        <f t="shared" si="5"/>
        <v>-56</v>
      </c>
      <c r="B58" s="5">
        <f t="shared" si="0"/>
        <v>2.5118864315095812E-9</v>
      </c>
      <c r="C58" s="5">
        <f t="shared" si="1"/>
        <v>3.5439289154197076E-4</v>
      </c>
      <c r="D58" s="5">
        <f t="shared" si="2"/>
        <v>182020755906491.37</v>
      </c>
      <c r="E58" s="6">
        <f t="shared" si="3"/>
        <v>-86</v>
      </c>
      <c r="F58" s="19">
        <f t="shared" si="4"/>
        <v>2.5118864315095731E+17</v>
      </c>
      <c r="G58" s="22"/>
    </row>
    <row r="59" spans="1:7" x14ac:dyDescent="0.25">
      <c r="A59" s="10">
        <f t="shared" si="5"/>
        <v>-57</v>
      </c>
      <c r="B59" s="5">
        <f t="shared" si="0"/>
        <v>1.9952623149688824E-9</v>
      </c>
      <c r="C59" s="5">
        <f t="shared" si="1"/>
        <v>3.1585299705471232E-4</v>
      </c>
      <c r="D59" s="5">
        <f t="shared" si="2"/>
        <v>144584225722382.78</v>
      </c>
      <c r="E59" s="6">
        <f t="shared" si="3"/>
        <v>-87</v>
      </c>
      <c r="F59" s="19">
        <f t="shared" si="4"/>
        <v>1.9952623149688902E+17</v>
      </c>
      <c r="G59" s="22"/>
    </row>
    <row r="60" spans="1:7" x14ac:dyDescent="0.25">
      <c r="A60" s="10">
        <f t="shared" si="5"/>
        <v>-58</v>
      </c>
      <c r="B60" s="5">
        <f t="shared" si="0"/>
        <v>1.584893192461106E-9</v>
      </c>
      <c r="C60" s="5">
        <f t="shared" si="1"/>
        <v>2.8150427993736666E-4</v>
      </c>
      <c r="D60" s="5">
        <f t="shared" si="2"/>
        <v>114847332787036.66</v>
      </c>
      <c r="E60" s="6">
        <f t="shared" si="3"/>
        <v>-88</v>
      </c>
      <c r="F60" s="19">
        <f t="shared" si="4"/>
        <v>1.584893192461112E+17</v>
      </c>
      <c r="G60" s="22"/>
    </row>
    <row r="61" spans="1:7" x14ac:dyDescent="0.25">
      <c r="A61" s="10">
        <f t="shared" si="5"/>
        <v>-59</v>
      </c>
      <c r="B61" s="5">
        <f t="shared" si="0"/>
        <v>1.2589254117941623E-9</v>
      </c>
      <c r="C61" s="5">
        <f t="shared" si="1"/>
        <v>2.5089095358284271E-4</v>
      </c>
      <c r="D61" s="5">
        <f t="shared" si="2"/>
        <v>91226479115519</v>
      </c>
      <c r="E61" s="6">
        <f t="shared" si="3"/>
        <v>-89</v>
      </c>
      <c r="F61" s="19">
        <f t="shared" si="4"/>
        <v>1.2589254117941763E+17</v>
      </c>
      <c r="G61" s="22"/>
    </row>
    <row r="62" spans="1:7" x14ac:dyDescent="0.25">
      <c r="A62" s="9">
        <f t="shared" si="5"/>
        <v>-60</v>
      </c>
      <c r="B62" s="3">
        <f t="shared" si="0"/>
        <v>1.0000000000000001E-9</v>
      </c>
      <c r="C62" s="3">
        <f t="shared" si="1"/>
        <v>2.2360679774997898E-4</v>
      </c>
      <c r="D62" s="3">
        <f t="shared" si="2"/>
        <v>72463768115942.031</v>
      </c>
      <c r="E62" s="4">
        <f t="shared" si="3"/>
        <v>-89.999999999999986</v>
      </c>
      <c r="F62" s="18">
        <f t="shared" si="4"/>
        <v>1E+17</v>
      </c>
      <c r="G62" s="22"/>
    </row>
    <row r="63" spans="1:7" x14ac:dyDescent="0.25">
      <c r="A63" s="9">
        <f t="shared" si="5"/>
        <v>-61</v>
      </c>
      <c r="B63" s="3">
        <f t="shared" si="0"/>
        <v>7.9432823472428E-10</v>
      </c>
      <c r="C63" s="3">
        <f t="shared" si="1"/>
        <v>1.9928976826775126E-4</v>
      </c>
      <c r="D63" s="3">
        <f t="shared" si="2"/>
        <v>57560017009005.797</v>
      </c>
      <c r="E63" s="4">
        <f t="shared" si="3"/>
        <v>-91</v>
      </c>
      <c r="F63" s="18">
        <f t="shared" si="4"/>
        <v>7.9432823472428304E+16</v>
      </c>
      <c r="G63" s="22"/>
    </row>
    <row r="64" spans="1:7" x14ac:dyDescent="0.25">
      <c r="A64" s="9">
        <f t="shared" si="5"/>
        <v>-62</v>
      </c>
      <c r="B64" s="3">
        <f t="shared" si="0"/>
        <v>6.309573444801927E-10</v>
      </c>
      <c r="C64" s="3">
        <f t="shared" si="1"/>
        <v>1.7761719292909016E-4</v>
      </c>
      <c r="D64" s="3">
        <f t="shared" si="2"/>
        <v>45721546701463.234</v>
      </c>
      <c r="E64" s="4">
        <f t="shared" si="3"/>
        <v>-92</v>
      </c>
      <c r="F64" s="18">
        <f t="shared" si="4"/>
        <v>6.3095734448019512E+16</v>
      </c>
      <c r="G64" s="22"/>
    </row>
    <row r="65" spans="1:7" x14ac:dyDescent="0.25">
      <c r="A65" s="9">
        <f t="shared" si="5"/>
        <v>-63</v>
      </c>
      <c r="B65" s="3">
        <f t="shared" si="0"/>
        <v>5.011872336272705E-10</v>
      </c>
      <c r="C65" s="3">
        <f t="shared" si="1"/>
        <v>1.5830148982673388E-4</v>
      </c>
      <c r="D65" s="3">
        <f t="shared" si="2"/>
        <v>36317915480236.992</v>
      </c>
      <c r="E65" s="4">
        <f t="shared" si="3"/>
        <v>-93</v>
      </c>
      <c r="F65" s="18">
        <f t="shared" si="4"/>
        <v>5.0118723362727424E+16</v>
      </c>
      <c r="G65" s="22"/>
    </row>
    <row r="66" spans="1:7" x14ac:dyDescent="0.25">
      <c r="A66" s="9">
        <f t="shared" si="5"/>
        <v>-64</v>
      </c>
      <c r="B66" s="3">
        <f t="shared" si="0"/>
        <v>3.9810717055349621E-10</v>
      </c>
      <c r="C66" s="3">
        <f t="shared" si="1"/>
        <v>1.410863513160462E-4</v>
      </c>
      <c r="D66" s="3">
        <f t="shared" si="2"/>
        <v>28848345692282.332</v>
      </c>
      <c r="E66" s="4">
        <f t="shared" si="3"/>
        <v>-94</v>
      </c>
      <c r="F66" s="18">
        <f t="shared" si="4"/>
        <v>3.981071705534992E+16</v>
      </c>
      <c r="G66" s="22"/>
    </row>
    <row r="67" spans="1:7" x14ac:dyDescent="0.25">
      <c r="A67" s="9">
        <f t="shared" si="5"/>
        <v>-65</v>
      </c>
      <c r="B67" s="3">
        <f t="shared" ref="B67:B130" si="6">POWER(10,A67/10 -3)</f>
        <v>3.1622776601683744E-10</v>
      </c>
      <c r="C67" s="3">
        <f t="shared" ref="C67:C130" si="7">SQRT(B67*50)</f>
        <v>1.2574334296829343E-4</v>
      </c>
      <c r="D67" s="3">
        <f t="shared" ref="D67:D130" si="8">B67/1.38E-23</f>
        <v>22915055508466.48</v>
      </c>
      <c r="E67" s="4">
        <f t="shared" ref="E67:E130" si="9">10*LOG(B67,10)</f>
        <v>-95</v>
      </c>
      <c r="F67" s="18">
        <f t="shared" ref="F67:F130" si="10">POWER(10,(E67+260)/10)</f>
        <v>3.1622776601683976E+16</v>
      </c>
      <c r="G67" s="22"/>
    </row>
    <row r="68" spans="1:7" x14ac:dyDescent="0.25">
      <c r="A68" s="9">
        <f t="shared" ref="A68:A131" si="11">A67-1</f>
        <v>-66</v>
      </c>
      <c r="B68" s="3">
        <f t="shared" si="6"/>
        <v>2.5118864315095784E-10</v>
      </c>
      <c r="C68" s="3">
        <f t="shared" si="7"/>
        <v>1.1206887238456489E-4</v>
      </c>
      <c r="D68" s="3">
        <f t="shared" si="8"/>
        <v>18202075590649.117</v>
      </c>
      <c r="E68" s="4">
        <f t="shared" si="9"/>
        <v>-96</v>
      </c>
      <c r="F68" s="18">
        <f t="shared" si="10"/>
        <v>2.5118864315095792E+16</v>
      </c>
      <c r="G68" s="22"/>
    </row>
    <row r="69" spans="1:7" x14ac:dyDescent="0.25">
      <c r="A69" s="9">
        <f t="shared" si="11"/>
        <v>-67</v>
      </c>
      <c r="B69" s="3">
        <f t="shared" si="6"/>
        <v>1.9952623149688802E-10</v>
      </c>
      <c r="C69" s="3">
        <f t="shared" si="7"/>
        <v>9.9881487648334515E-5</v>
      </c>
      <c r="D69" s="3">
        <f t="shared" si="8"/>
        <v>14458422572238.262</v>
      </c>
      <c r="E69" s="4">
        <f t="shared" si="9"/>
        <v>-97</v>
      </c>
      <c r="F69" s="18">
        <f t="shared" si="10"/>
        <v>1.9952623149688948E+16</v>
      </c>
      <c r="G69" s="22"/>
    </row>
    <row r="70" spans="1:7" x14ac:dyDescent="0.25">
      <c r="A70" s="9">
        <f t="shared" si="11"/>
        <v>-68</v>
      </c>
      <c r="B70" s="3">
        <f t="shared" si="6"/>
        <v>1.5848931924611098E-10</v>
      </c>
      <c r="C70" s="3">
        <f t="shared" si="7"/>
        <v>8.901946956877214E-5</v>
      </c>
      <c r="D70" s="3">
        <f t="shared" si="8"/>
        <v>11484733278703.693</v>
      </c>
      <c r="E70" s="4">
        <f t="shared" si="9"/>
        <v>-98</v>
      </c>
      <c r="F70" s="18">
        <f t="shared" si="10"/>
        <v>1.584893192461116E+16</v>
      </c>
      <c r="G70" s="22"/>
    </row>
    <row r="71" spans="1:7" x14ac:dyDescent="0.25">
      <c r="A71" s="9">
        <f t="shared" si="11"/>
        <v>-69</v>
      </c>
      <c r="B71" s="3">
        <f t="shared" si="6"/>
        <v>1.2589254117941656E-10</v>
      </c>
      <c r="C71" s="3">
        <f t="shared" si="7"/>
        <v>7.9338685765336625E-5</v>
      </c>
      <c r="D71" s="3">
        <f t="shared" si="8"/>
        <v>9122647911551.9238</v>
      </c>
      <c r="E71" s="4">
        <f t="shared" si="9"/>
        <v>-99</v>
      </c>
      <c r="F71" s="18">
        <f t="shared" si="10"/>
        <v>1.2589254117941794E+16</v>
      </c>
      <c r="G71" s="22"/>
    </row>
    <row r="72" spans="1:7" x14ac:dyDescent="0.25">
      <c r="A72" s="10">
        <f t="shared" si="11"/>
        <v>-70</v>
      </c>
      <c r="B72" s="5">
        <f t="shared" si="6"/>
        <v>1E-10</v>
      </c>
      <c r="C72" s="5">
        <f t="shared" si="7"/>
        <v>7.0710678118654754E-5</v>
      </c>
      <c r="D72" s="5">
        <f t="shared" si="8"/>
        <v>7246376811594.2031</v>
      </c>
      <c r="E72" s="6">
        <f t="shared" si="9"/>
        <v>-100</v>
      </c>
      <c r="F72" s="19">
        <f t="shared" si="10"/>
        <v>1E+16</v>
      </c>
      <c r="G72" s="22"/>
    </row>
    <row r="73" spans="1:7" x14ac:dyDescent="0.25">
      <c r="A73" s="10">
        <f t="shared" si="11"/>
        <v>-71</v>
      </c>
      <c r="B73" s="5">
        <f t="shared" si="6"/>
        <v>7.943282347242792E-11</v>
      </c>
      <c r="C73" s="5">
        <f t="shared" si="7"/>
        <v>6.3020958209324268E-5</v>
      </c>
      <c r="D73" s="5">
        <f t="shared" si="8"/>
        <v>5756001700900.5732</v>
      </c>
      <c r="E73" s="6">
        <f t="shared" si="9"/>
        <v>-101</v>
      </c>
      <c r="F73" s="19">
        <f t="shared" si="10"/>
        <v>7943282347242850</v>
      </c>
      <c r="G73" s="22"/>
    </row>
    <row r="74" spans="1:7" x14ac:dyDescent="0.25">
      <c r="A74" s="10">
        <f t="shared" si="11"/>
        <v>-72</v>
      </c>
      <c r="B74" s="5">
        <f t="shared" si="6"/>
        <v>6.3095734448019192E-11</v>
      </c>
      <c r="C74" s="5">
        <f t="shared" si="7"/>
        <v>5.6167488126147845E-5</v>
      </c>
      <c r="D74" s="5">
        <f t="shared" si="8"/>
        <v>4572154670146.3184</v>
      </c>
      <c r="E74" s="6">
        <f t="shared" si="9"/>
        <v>-102</v>
      </c>
      <c r="F74" s="19">
        <f t="shared" si="10"/>
        <v>6309573444801966</v>
      </c>
      <c r="G74" s="22"/>
    </row>
    <row r="75" spans="1:7" x14ac:dyDescent="0.25">
      <c r="A75" s="10">
        <f t="shared" si="11"/>
        <v>-73</v>
      </c>
      <c r="B75" s="5">
        <f t="shared" si="6"/>
        <v>5.0118723362726993E-11</v>
      </c>
      <c r="C75" s="5">
        <f t="shared" si="7"/>
        <v>5.0059326485045219E-5</v>
      </c>
      <c r="D75" s="5">
        <f t="shared" si="8"/>
        <v>3631791548023.6948</v>
      </c>
      <c r="E75" s="6">
        <f t="shared" si="9"/>
        <v>-103</v>
      </c>
      <c r="F75" s="19">
        <f t="shared" si="10"/>
        <v>5011872336272719</v>
      </c>
      <c r="G75" s="22"/>
    </row>
    <row r="76" spans="1:7" x14ac:dyDescent="0.25">
      <c r="A76" s="10">
        <f t="shared" si="11"/>
        <v>-74</v>
      </c>
      <c r="B76" s="5">
        <f t="shared" si="6"/>
        <v>3.9810717055349579E-11</v>
      </c>
      <c r="C76" s="5">
        <f t="shared" si="7"/>
        <v>4.4615421692140027E-5</v>
      </c>
      <c r="D76" s="5">
        <f t="shared" si="8"/>
        <v>2884834569228.23</v>
      </c>
      <c r="E76" s="6">
        <f t="shared" si="9"/>
        <v>-104</v>
      </c>
      <c r="F76" s="19">
        <f t="shared" si="10"/>
        <v>3981071705534973.5</v>
      </c>
      <c r="G76" s="22"/>
    </row>
    <row r="77" spans="1:7" x14ac:dyDescent="0.25">
      <c r="A77" s="10">
        <f t="shared" si="11"/>
        <v>-75</v>
      </c>
      <c r="B77" s="5">
        <f t="shared" si="6"/>
        <v>3.162277660168371E-11</v>
      </c>
      <c r="C77" s="5">
        <f t="shared" si="7"/>
        <v>3.9763536438352477E-5</v>
      </c>
      <c r="D77" s="5">
        <f t="shared" si="8"/>
        <v>2291505550846.6455</v>
      </c>
      <c r="E77" s="6">
        <f t="shared" si="9"/>
        <v>-105</v>
      </c>
      <c r="F77" s="19">
        <f t="shared" si="10"/>
        <v>3162277660168383</v>
      </c>
      <c r="G77" s="22"/>
    </row>
    <row r="78" spans="1:7" x14ac:dyDescent="0.25">
      <c r="A78" s="10">
        <f t="shared" si="11"/>
        <v>-76</v>
      </c>
      <c r="B78" s="5">
        <f t="shared" si="6"/>
        <v>2.5118864315095759E-11</v>
      </c>
      <c r="C78" s="5">
        <f t="shared" si="7"/>
        <v>3.5439289154197037E-5</v>
      </c>
      <c r="D78" s="5">
        <f t="shared" si="8"/>
        <v>1820207559064.9099</v>
      </c>
      <c r="E78" s="6">
        <f t="shared" si="9"/>
        <v>-106</v>
      </c>
      <c r="F78" s="19">
        <f t="shared" si="10"/>
        <v>2511886431509585.5</v>
      </c>
      <c r="G78" s="22"/>
    </row>
    <row r="79" spans="1:7" x14ac:dyDescent="0.25">
      <c r="A79" s="10">
        <f t="shared" si="11"/>
        <v>-77</v>
      </c>
      <c r="B79" s="5">
        <f t="shared" si="6"/>
        <v>1.995262314968878E-11</v>
      </c>
      <c r="C79" s="5">
        <f t="shared" si="7"/>
        <v>3.1585299705471198E-5</v>
      </c>
      <c r="D79" s="5">
        <f t="shared" si="8"/>
        <v>1445842257223.8245</v>
      </c>
      <c r="E79" s="6">
        <f t="shared" si="9"/>
        <v>-107</v>
      </c>
      <c r="F79" s="19">
        <f t="shared" si="10"/>
        <v>1995262314968885.7</v>
      </c>
      <c r="G79" s="22"/>
    </row>
    <row r="80" spans="1:7" x14ac:dyDescent="0.25">
      <c r="A80" s="10">
        <f t="shared" si="11"/>
        <v>-78</v>
      </c>
      <c r="B80" s="5">
        <f t="shared" si="6"/>
        <v>1.5848931924611082E-11</v>
      </c>
      <c r="C80" s="5">
        <f t="shared" si="7"/>
        <v>2.8150427993736687E-5</v>
      </c>
      <c r="D80" s="5">
        <f t="shared" si="8"/>
        <v>1148473327870.3682</v>
      </c>
      <c r="E80" s="6">
        <f t="shared" si="9"/>
        <v>-108</v>
      </c>
      <c r="F80" s="19">
        <f t="shared" si="10"/>
        <v>1584893192461119.7</v>
      </c>
      <c r="G80" s="22"/>
    </row>
    <row r="81" spans="1:7" x14ac:dyDescent="0.25">
      <c r="A81" s="10">
        <f t="shared" si="11"/>
        <v>-79</v>
      </c>
      <c r="B81" s="5">
        <f t="shared" si="6"/>
        <v>1.2589254117941641E-11</v>
      </c>
      <c r="C81" s="5">
        <f t="shared" si="7"/>
        <v>2.5089095358284284E-5</v>
      </c>
      <c r="D81" s="5">
        <f t="shared" si="8"/>
        <v>912264791155.19128</v>
      </c>
      <c r="E81" s="6">
        <f t="shared" si="9"/>
        <v>-109</v>
      </c>
      <c r="F81" s="19">
        <f t="shared" si="10"/>
        <v>1258925411794173.5</v>
      </c>
      <c r="G81" s="22"/>
    </row>
    <row r="82" spans="1:7" x14ac:dyDescent="0.25">
      <c r="A82" s="9">
        <f t="shared" si="11"/>
        <v>-80</v>
      </c>
      <c r="B82" s="3">
        <f t="shared" si="6"/>
        <v>9.9999999999999994E-12</v>
      </c>
      <c r="C82" s="3">
        <f t="shared" si="7"/>
        <v>2.2360679774997894E-5</v>
      </c>
      <c r="D82" s="3">
        <f t="shared" si="8"/>
        <v>724637681159.42017</v>
      </c>
      <c r="E82" s="4">
        <f t="shared" si="9"/>
        <v>-110</v>
      </c>
      <c r="F82" s="18">
        <f t="shared" si="10"/>
        <v>1000000000000000</v>
      </c>
      <c r="G82" s="22"/>
    </row>
    <row r="83" spans="1:7" x14ac:dyDescent="0.25">
      <c r="A83" s="9">
        <f t="shared" si="11"/>
        <v>-81</v>
      </c>
      <c r="B83" s="3">
        <f t="shared" si="6"/>
        <v>7.9432823472428101E-12</v>
      </c>
      <c r="C83" s="3">
        <f t="shared" si="7"/>
        <v>1.9928976826775141E-5</v>
      </c>
      <c r="D83" s="3">
        <f t="shared" si="8"/>
        <v>575600170090.05872</v>
      </c>
      <c r="E83" s="4">
        <f t="shared" si="9"/>
        <v>-111</v>
      </c>
      <c r="F83" s="18">
        <f t="shared" si="10"/>
        <v>794328234724287</v>
      </c>
      <c r="G83" s="22"/>
    </row>
    <row r="84" spans="1:7" x14ac:dyDescent="0.25">
      <c r="A84" s="9">
        <f t="shared" si="11"/>
        <v>-82</v>
      </c>
      <c r="B84" s="3">
        <f t="shared" si="6"/>
        <v>6.3095734448019345E-12</v>
      </c>
      <c r="C84" s="3">
        <f t="shared" si="7"/>
        <v>1.7761719292909026E-5</v>
      </c>
      <c r="D84" s="3">
        <f t="shared" si="8"/>
        <v>457215467014.63293</v>
      </c>
      <c r="E84" s="4">
        <f t="shared" si="9"/>
        <v>-112</v>
      </c>
      <c r="F84" s="18">
        <f t="shared" si="10"/>
        <v>630957344480198.25</v>
      </c>
      <c r="G84" s="22"/>
    </row>
    <row r="85" spans="1:7" x14ac:dyDescent="0.25">
      <c r="A85" s="9">
        <f t="shared" si="11"/>
        <v>-83</v>
      </c>
      <c r="B85" s="3">
        <f t="shared" si="6"/>
        <v>5.0118723362726945E-12</v>
      </c>
      <c r="C85" s="3">
        <f t="shared" si="7"/>
        <v>1.5830148982673369E-5</v>
      </c>
      <c r="D85" s="3">
        <f t="shared" si="8"/>
        <v>363179154802.36914</v>
      </c>
      <c r="E85" s="4">
        <f t="shared" si="9"/>
        <v>-113</v>
      </c>
      <c r="F85" s="18">
        <f t="shared" si="10"/>
        <v>501187233627273.12</v>
      </c>
      <c r="G85" s="22"/>
    </row>
    <row r="86" spans="1:7" x14ac:dyDescent="0.25">
      <c r="A86" s="9">
        <f t="shared" si="11"/>
        <v>-84</v>
      </c>
      <c r="B86" s="3">
        <f t="shared" si="6"/>
        <v>3.9810717055349533E-12</v>
      </c>
      <c r="C86" s="3">
        <f t="shared" si="7"/>
        <v>1.4108635131604605E-5</v>
      </c>
      <c r="D86" s="3">
        <f t="shared" si="8"/>
        <v>288483456922.82269</v>
      </c>
      <c r="E86" s="4">
        <f t="shared" si="9"/>
        <v>-114</v>
      </c>
      <c r="F86" s="18">
        <f t="shared" si="10"/>
        <v>398107170553498.31</v>
      </c>
      <c r="G86" s="22"/>
    </row>
    <row r="87" spans="1:7" x14ac:dyDescent="0.25">
      <c r="A87" s="9">
        <f t="shared" si="11"/>
        <v>-85</v>
      </c>
      <c r="B87" s="3">
        <f t="shared" si="6"/>
        <v>3.1622776601683669E-12</v>
      </c>
      <c r="C87" s="3">
        <f t="shared" si="7"/>
        <v>1.2574334296829329E-5</v>
      </c>
      <c r="D87" s="3">
        <f t="shared" si="8"/>
        <v>229150555084.66425</v>
      </c>
      <c r="E87" s="4">
        <f t="shared" si="9"/>
        <v>-115</v>
      </c>
      <c r="F87" s="18">
        <f t="shared" si="10"/>
        <v>316227766016839.06</v>
      </c>
      <c r="G87" s="22"/>
    </row>
    <row r="88" spans="1:7" x14ac:dyDescent="0.25">
      <c r="A88" s="9">
        <f t="shared" si="11"/>
        <v>-86</v>
      </c>
      <c r="B88" s="3">
        <f t="shared" si="6"/>
        <v>2.5118864315095726E-12</v>
      </c>
      <c r="C88" s="3">
        <f t="shared" si="7"/>
        <v>1.1206887238456477E-5</v>
      </c>
      <c r="D88" s="3">
        <f t="shared" si="8"/>
        <v>182020755906.49075</v>
      </c>
      <c r="E88" s="4">
        <f t="shared" si="9"/>
        <v>-116</v>
      </c>
      <c r="F88" s="18">
        <f t="shared" si="10"/>
        <v>251188643150959.16</v>
      </c>
      <c r="G88" s="22"/>
    </row>
    <row r="89" spans="1:7" x14ac:dyDescent="0.25">
      <c r="A89" s="9">
        <f t="shared" si="11"/>
        <v>-87</v>
      </c>
      <c r="B89" s="3">
        <f t="shared" si="6"/>
        <v>1.9952623149688759E-12</v>
      </c>
      <c r="C89" s="3">
        <f t="shared" si="7"/>
        <v>9.988148764833441E-6</v>
      </c>
      <c r="D89" s="3">
        <f t="shared" si="8"/>
        <v>144584225722.38229</v>
      </c>
      <c r="E89" s="4">
        <f t="shared" si="9"/>
        <v>-117</v>
      </c>
      <c r="F89" s="18">
        <f t="shared" si="10"/>
        <v>199526231496889.06</v>
      </c>
      <c r="G89" s="22"/>
    </row>
    <row r="90" spans="1:7" x14ac:dyDescent="0.25">
      <c r="A90" s="9">
        <f t="shared" si="11"/>
        <v>-88</v>
      </c>
      <c r="B90" s="3">
        <f t="shared" si="6"/>
        <v>1.5848931924611065E-12</v>
      </c>
      <c r="C90" s="3">
        <f t="shared" si="7"/>
        <v>8.9019469568772042E-6</v>
      </c>
      <c r="D90" s="3">
        <f t="shared" si="8"/>
        <v>114847332787.0367</v>
      </c>
      <c r="E90" s="4">
        <f t="shared" si="9"/>
        <v>-118</v>
      </c>
      <c r="F90" s="18">
        <f t="shared" si="10"/>
        <v>158489319246111.25</v>
      </c>
      <c r="G90" s="22"/>
    </row>
    <row r="91" spans="1:7" x14ac:dyDescent="0.25">
      <c r="A91" s="9">
        <f t="shared" si="11"/>
        <v>-89</v>
      </c>
      <c r="B91" s="3">
        <f t="shared" si="6"/>
        <v>1.2589254117941629E-12</v>
      </c>
      <c r="C91" s="3">
        <f t="shared" si="7"/>
        <v>7.9338685765336527E-6</v>
      </c>
      <c r="D91" s="3">
        <f t="shared" si="8"/>
        <v>91226479115.519043</v>
      </c>
      <c r="E91" s="4">
        <f t="shared" si="9"/>
        <v>-119</v>
      </c>
      <c r="F91" s="18">
        <f t="shared" si="10"/>
        <v>125892541179416.77</v>
      </c>
      <c r="G91" s="22"/>
    </row>
    <row r="92" spans="1:7" x14ac:dyDescent="0.25">
      <c r="A92" s="10">
        <f t="shared" si="11"/>
        <v>-90</v>
      </c>
      <c r="B92" s="5">
        <f t="shared" si="6"/>
        <v>9.9999999999999998E-13</v>
      </c>
      <c r="C92" s="5">
        <f t="shared" si="7"/>
        <v>7.0710678118654756E-6</v>
      </c>
      <c r="D92" s="5">
        <f t="shared" si="8"/>
        <v>72463768115.942032</v>
      </c>
      <c r="E92" s="6">
        <f t="shared" si="9"/>
        <v>-119.99999999999999</v>
      </c>
      <c r="F92" s="19">
        <f t="shared" si="10"/>
        <v>100000000000000</v>
      </c>
      <c r="G92" s="22"/>
    </row>
    <row r="93" spans="1:7" x14ac:dyDescent="0.25">
      <c r="A93" s="10">
        <f t="shared" si="11"/>
        <v>-91</v>
      </c>
      <c r="B93" s="5">
        <f t="shared" si="6"/>
        <v>7.9432823472428024E-13</v>
      </c>
      <c r="C93" s="5">
        <f t="shared" si="7"/>
        <v>6.3020958209324307E-6</v>
      </c>
      <c r="D93" s="5">
        <f t="shared" si="8"/>
        <v>57560017009.005814</v>
      </c>
      <c r="E93" s="6">
        <f t="shared" si="9"/>
        <v>-121</v>
      </c>
      <c r="F93" s="19">
        <f t="shared" si="10"/>
        <v>79432823472428.328</v>
      </c>
      <c r="G93" s="22"/>
    </row>
    <row r="94" spans="1:7" x14ac:dyDescent="0.25">
      <c r="A94" s="10">
        <f t="shared" si="11"/>
        <v>-92</v>
      </c>
      <c r="B94" s="5">
        <f t="shared" si="6"/>
        <v>6.3095734448019283E-13</v>
      </c>
      <c r="C94" s="5">
        <f t="shared" si="7"/>
        <v>5.6167488126147888E-6</v>
      </c>
      <c r="D94" s="5">
        <f t="shared" si="8"/>
        <v>45721546701.463249</v>
      </c>
      <c r="E94" s="6">
        <f t="shared" si="9"/>
        <v>-122</v>
      </c>
      <c r="F94" s="19">
        <f t="shared" si="10"/>
        <v>63095734448019.523</v>
      </c>
      <c r="G94" s="22"/>
    </row>
    <row r="95" spans="1:7" x14ac:dyDescent="0.25">
      <c r="A95" s="10">
        <f t="shared" si="11"/>
        <v>-93</v>
      </c>
      <c r="B95" s="5">
        <f t="shared" si="6"/>
        <v>5.0118723362727066E-13</v>
      </c>
      <c r="C95" s="5">
        <f t="shared" si="7"/>
        <v>5.0059326485045255E-6</v>
      </c>
      <c r="D95" s="5">
        <f t="shared" si="8"/>
        <v>36317915480.237</v>
      </c>
      <c r="E95" s="6">
        <f t="shared" si="9"/>
        <v>-123</v>
      </c>
      <c r="F95" s="19">
        <f t="shared" si="10"/>
        <v>50118723362727.258</v>
      </c>
      <c r="G95" s="22"/>
    </row>
    <row r="96" spans="1:7" x14ac:dyDescent="0.25">
      <c r="A96" s="10">
        <f t="shared" si="11"/>
        <v>-94</v>
      </c>
      <c r="B96" s="5">
        <f t="shared" si="6"/>
        <v>3.9810717055349631E-13</v>
      </c>
      <c r="C96" s="5">
        <f t="shared" si="7"/>
        <v>4.4615421692140058E-6</v>
      </c>
      <c r="D96" s="5">
        <f t="shared" si="8"/>
        <v>28848345692.282341</v>
      </c>
      <c r="E96" s="6">
        <f t="shared" si="9"/>
        <v>-124</v>
      </c>
      <c r="F96" s="19">
        <f t="shared" si="10"/>
        <v>39810717055349.789</v>
      </c>
      <c r="G96" s="22"/>
    </row>
    <row r="97" spans="1:7" x14ac:dyDescent="0.25">
      <c r="A97" s="10">
        <f t="shared" si="11"/>
        <v>-95</v>
      </c>
      <c r="B97" s="5">
        <f t="shared" si="6"/>
        <v>3.1622776601683746E-13</v>
      </c>
      <c r="C97" s="5">
        <f t="shared" si="7"/>
        <v>3.9763536438352501E-6</v>
      </c>
      <c r="D97" s="5">
        <f t="shared" si="8"/>
        <v>22915055508.46648</v>
      </c>
      <c r="E97" s="6">
        <f t="shared" si="9"/>
        <v>-125</v>
      </c>
      <c r="F97" s="19">
        <f t="shared" si="10"/>
        <v>31622776601683.871</v>
      </c>
      <c r="G97" s="22"/>
    </row>
    <row r="98" spans="1:7" x14ac:dyDescent="0.25">
      <c r="A98" s="10">
        <f t="shared" si="11"/>
        <v>-96</v>
      </c>
      <c r="B98" s="5">
        <f t="shared" si="6"/>
        <v>2.511886431509579E-13</v>
      </c>
      <c r="C98" s="5">
        <f t="shared" si="7"/>
        <v>3.5439289154197061E-6</v>
      </c>
      <c r="D98" s="5">
        <f t="shared" si="8"/>
        <v>18202075590.649124</v>
      </c>
      <c r="E98" s="6">
        <f t="shared" si="9"/>
        <v>-126</v>
      </c>
      <c r="F98" s="19">
        <f t="shared" si="10"/>
        <v>25118864315095.887</v>
      </c>
      <c r="G98" s="22"/>
    </row>
    <row r="99" spans="1:7" x14ac:dyDescent="0.25">
      <c r="A99" s="10">
        <f t="shared" si="11"/>
        <v>-97</v>
      </c>
      <c r="B99" s="5">
        <f t="shared" si="6"/>
        <v>1.9952623149688807E-13</v>
      </c>
      <c r="C99" s="5">
        <f t="shared" si="7"/>
        <v>3.1585299705471223E-6</v>
      </c>
      <c r="D99" s="5">
        <f t="shared" si="8"/>
        <v>14458422572.238266</v>
      </c>
      <c r="E99" s="6">
        <f t="shared" si="9"/>
        <v>-127</v>
      </c>
      <c r="F99" s="19">
        <f t="shared" si="10"/>
        <v>19952623149688.883</v>
      </c>
      <c r="G99" s="22"/>
    </row>
    <row r="100" spans="1:7" x14ac:dyDescent="0.25">
      <c r="A100" s="10">
        <f t="shared" si="11"/>
        <v>-98</v>
      </c>
      <c r="B100" s="5">
        <f t="shared" si="6"/>
        <v>1.5848931924611046E-13</v>
      </c>
      <c r="C100" s="5">
        <f t="shared" si="7"/>
        <v>2.8150427993736653E-6</v>
      </c>
      <c r="D100" s="5">
        <f t="shared" si="8"/>
        <v>11484733278.703655</v>
      </c>
      <c r="E100" s="6">
        <f t="shared" si="9"/>
        <v>-128</v>
      </c>
      <c r="F100" s="19">
        <f t="shared" si="10"/>
        <v>15848931924611.164</v>
      </c>
      <c r="G100" s="22"/>
    </row>
    <row r="101" spans="1:7" x14ac:dyDescent="0.25">
      <c r="A101" s="10">
        <f t="shared" si="11"/>
        <v>-99</v>
      </c>
      <c r="B101" s="5">
        <f t="shared" si="6"/>
        <v>1.2589254117941612E-13</v>
      </c>
      <c r="C101" s="5">
        <f t="shared" si="7"/>
        <v>2.5089095358284255E-6</v>
      </c>
      <c r="D101" s="5">
        <f t="shared" si="8"/>
        <v>9122647911.5518932</v>
      </c>
      <c r="E101" s="6">
        <f t="shared" si="9"/>
        <v>-129</v>
      </c>
      <c r="F101" s="19">
        <f t="shared" si="10"/>
        <v>12589254117941.707</v>
      </c>
      <c r="G101" s="22"/>
    </row>
    <row r="102" spans="1:7" x14ac:dyDescent="0.25">
      <c r="A102" s="9">
        <f t="shared" si="11"/>
        <v>-100</v>
      </c>
      <c r="B102" s="3">
        <f t="shared" si="6"/>
        <v>1E-13</v>
      </c>
      <c r="C102" s="3">
        <f t="shared" si="7"/>
        <v>2.2360679774997899E-6</v>
      </c>
      <c r="D102" s="3">
        <f t="shared" si="8"/>
        <v>7246376811.594203</v>
      </c>
      <c r="E102" s="4">
        <f t="shared" si="9"/>
        <v>-129.99999999999997</v>
      </c>
      <c r="F102" s="18">
        <f t="shared" si="10"/>
        <v>10000000000000.107</v>
      </c>
      <c r="G102" s="22"/>
    </row>
    <row r="103" spans="1:7" x14ac:dyDescent="0.25">
      <c r="A103" s="9">
        <f t="shared" si="11"/>
        <v>-101</v>
      </c>
      <c r="B103" s="3">
        <f t="shared" si="6"/>
        <v>7.9432823472427931E-14</v>
      </c>
      <c r="C103" s="3">
        <f t="shared" si="7"/>
        <v>1.9928976826775119E-6</v>
      </c>
      <c r="D103" s="3">
        <f t="shared" si="8"/>
        <v>5756001700.9005747</v>
      </c>
      <c r="E103" s="4">
        <f t="shared" si="9"/>
        <v>-131</v>
      </c>
      <c r="F103" s="18">
        <f t="shared" si="10"/>
        <v>7943282347242.8525</v>
      </c>
      <c r="G103" s="22"/>
    </row>
    <row r="104" spans="1:7" x14ac:dyDescent="0.25">
      <c r="A104" s="9">
        <f t="shared" si="11"/>
        <v>-102</v>
      </c>
      <c r="B104" s="3">
        <f t="shared" si="6"/>
        <v>6.3095734448019215E-14</v>
      </c>
      <c r="C104" s="3">
        <f t="shared" si="7"/>
        <v>1.7761719292909009E-6</v>
      </c>
      <c r="D104" s="3">
        <f t="shared" si="8"/>
        <v>4572154670.1463194</v>
      </c>
      <c r="E104" s="4">
        <f t="shared" si="9"/>
        <v>-132</v>
      </c>
      <c r="F104" s="18">
        <f t="shared" si="10"/>
        <v>6309573444801.9678</v>
      </c>
      <c r="G104" s="22"/>
    </row>
    <row r="105" spans="1:7" x14ac:dyDescent="0.25">
      <c r="A105" s="9">
        <f t="shared" si="11"/>
        <v>-103</v>
      </c>
      <c r="B105" s="3">
        <f t="shared" si="6"/>
        <v>5.0118723362727011E-14</v>
      </c>
      <c r="C105" s="3">
        <f t="shared" si="7"/>
        <v>1.583014898267338E-6</v>
      </c>
      <c r="D105" s="3">
        <f t="shared" si="8"/>
        <v>3631791548.0236964</v>
      </c>
      <c r="E105" s="4">
        <f t="shared" si="9"/>
        <v>-133</v>
      </c>
      <c r="F105" s="18">
        <f t="shared" si="10"/>
        <v>5011872336272.7197</v>
      </c>
      <c r="G105" s="22"/>
    </row>
    <row r="106" spans="1:7" x14ac:dyDescent="0.25">
      <c r="A106" s="9">
        <f t="shared" si="11"/>
        <v>-104</v>
      </c>
      <c r="B106" s="3">
        <f t="shared" si="6"/>
        <v>3.9810717055349592E-14</v>
      </c>
      <c r="C106" s="3">
        <f t="shared" si="7"/>
        <v>1.4108635131604615E-6</v>
      </c>
      <c r="D106" s="3">
        <f t="shared" si="8"/>
        <v>2884834569.2282314</v>
      </c>
      <c r="E106" s="4">
        <f t="shared" si="9"/>
        <v>-134</v>
      </c>
      <c r="F106" s="18">
        <f t="shared" si="10"/>
        <v>3981071705534.9741</v>
      </c>
      <c r="G106" s="22"/>
    </row>
    <row r="107" spans="1:7" x14ac:dyDescent="0.25">
      <c r="A107" s="9">
        <f t="shared" si="11"/>
        <v>-105</v>
      </c>
      <c r="B107" s="3">
        <f t="shared" si="6"/>
        <v>3.1622776601683714E-14</v>
      </c>
      <c r="C107" s="3">
        <f t="shared" si="7"/>
        <v>1.2574334296829337E-6</v>
      </c>
      <c r="D107" s="3">
        <f t="shared" si="8"/>
        <v>2291505550.8466458</v>
      </c>
      <c r="E107" s="4">
        <f t="shared" si="9"/>
        <v>-135</v>
      </c>
      <c r="F107" s="18">
        <f t="shared" si="10"/>
        <v>3162277660168.3838</v>
      </c>
      <c r="G107" s="22"/>
    </row>
    <row r="108" spans="1:7" x14ac:dyDescent="0.25">
      <c r="A108" s="9">
        <f t="shared" si="11"/>
        <v>-106</v>
      </c>
      <c r="B108" s="3">
        <f t="shared" si="6"/>
        <v>2.511886431509576E-14</v>
      </c>
      <c r="C108" s="3">
        <f t="shared" si="7"/>
        <v>1.1206887238456485E-6</v>
      </c>
      <c r="D108" s="3">
        <f t="shared" si="8"/>
        <v>1820207559.0649099</v>
      </c>
      <c r="E108" s="4">
        <f t="shared" si="9"/>
        <v>-136</v>
      </c>
      <c r="F108" s="18">
        <f t="shared" si="10"/>
        <v>2511886431509.5859</v>
      </c>
      <c r="G108" s="22"/>
    </row>
    <row r="109" spans="1:7" x14ac:dyDescent="0.25">
      <c r="A109" s="9">
        <f t="shared" si="11"/>
        <v>-107</v>
      </c>
      <c r="B109" s="3">
        <f t="shared" si="6"/>
        <v>1.9952623149688784E-14</v>
      </c>
      <c r="C109" s="3">
        <f t="shared" si="7"/>
        <v>9.9881487648334478E-7</v>
      </c>
      <c r="D109" s="3">
        <f t="shared" si="8"/>
        <v>1445842257.223825</v>
      </c>
      <c r="E109" s="4">
        <f t="shared" si="9"/>
        <v>-137</v>
      </c>
      <c r="F109" s="18">
        <f t="shared" si="10"/>
        <v>1995262314968.8862</v>
      </c>
      <c r="G109" s="22"/>
    </row>
    <row r="110" spans="1:7" x14ac:dyDescent="0.25">
      <c r="A110" s="9">
        <f t="shared" si="11"/>
        <v>-108</v>
      </c>
      <c r="B110" s="3">
        <f t="shared" si="6"/>
        <v>1.5848931924611084E-14</v>
      </c>
      <c r="C110" s="3">
        <f t="shared" si="7"/>
        <v>8.9019469568772097E-7</v>
      </c>
      <c r="D110" s="3">
        <f t="shared" si="8"/>
        <v>1148473327.8703685</v>
      </c>
      <c r="E110" s="4">
        <f t="shared" si="9"/>
        <v>-138</v>
      </c>
      <c r="F110" s="18">
        <f t="shared" si="10"/>
        <v>1584893192461.1145</v>
      </c>
      <c r="G110" s="22"/>
    </row>
    <row r="111" spans="1:7" x14ac:dyDescent="0.25">
      <c r="A111" s="9">
        <f t="shared" si="11"/>
        <v>-109</v>
      </c>
      <c r="B111" s="3">
        <f t="shared" si="6"/>
        <v>1.2589254117941644E-14</v>
      </c>
      <c r="C111" s="3">
        <f t="shared" si="7"/>
        <v>7.9338685765336582E-7</v>
      </c>
      <c r="D111" s="3">
        <f t="shared" si="8"/>
        <v>912264791.15519154</v>
      </c>
      <c r="E111" s="4">
        <f t="shared" si="9"/>
        <v>-139</v>
      </c>
      <c r="F111" s="18">
        <f t="shared" si="10"/>
        <v>1258925411794.1692</v>
      </c>
      <c r="G111" s="22"/>
    </row>
    <row r="112" spans="1:7" x14ac:dyDescent="0.25">
      <c r="A112" s="9">
        <f t="shared" si="11"/>
        <v>-110</v>
      </c>
      <c r="B112" s="3">
        <f t="shared" si="6"/>
        <v>1E-14</v>
      </c>
      <c r="C112" s="3">
        <f t="shared" si="7"/>
        <v>7.0710678118654747E-7</v>
      </c>
      <c r="D112" s="3">
        <f t="shared" si="8"/>
        <v>724637681.15942025</v>
      </c>
      <c r="E112" s="4">
        <f t="shared" si="9"/>
        <v>-140</v>
      </c>
      <c r="F112" s="18">
        <f t="shared" si="10"/>
        <v>1000000000000</v>
      </c>
      <c r="G112" s="22"/>
    </row>
    <row r="113" spans="1:7" x14ac:dyDescent="0.25">
      <c r="A113" s="10">
        <f t="shared" si="11"/>
        <v>-111</v>
      </c>
      <c r="B113" s="5">
        <f t="shared" si="6"/>
        <v>7.9432823472428124E-15</v>
      </c>
      <c r="C113" s="5">
        <f t="shared" si="7"/>
        <v>6.3020958209324355E-7</v>
      </c>
      <c r="D113" s="5">
        <f t="shared" si="8"/>
        <v>575600170.0900588</v>
      </c>
      <c r="E113" s="6">
        <f t="shared" si="9"/>
        <v>-141</v>
      </c>
      <c r="F113" s="19">
        <f t="shared" si="10"/>
        <v>794328234724.2843</v>
      </c>
      <c r="G113" s="22"/>
    </row>
    <row r="114" spans="1:7" x14ac:dyDescent="0.25">
      <c r="A114" s="10">
        <f t="shared" si="11"/>
        <v>-112</v>
      </c>
      <c r="B114" s="5">
        <f t="shared" si="6"/>
        <v>6.3095734448019366E-15</v>
      </c>
      <c r="C114" s="5">
        <f t="shared" si="7"/>
        <v>5.6167488126147928E-7</v>
      </c>
      <c r="D114" s="5">
        <f t="shared" si="8"/>
        <v>457215467.01463306</v>
      </c>
      <c r="E114" s="6">
        <f t="shared" si="9"/>
        <v>-141.99999999999997</v>
      </c>
      <c r="F114" s="19">
        <f t="shared" si="10"/>
        <v>630957344480.19836</v>
      </c>
      <c r="G114" s="22"/>
    </row>
    <row r="115" spans="1:7" x14ac:dyDescent="0.25">
      <c r="A115" s="10">
        <f t="shared" si="11"/>
        <v>-113</v>
      </c>
      <c r="B115" s="5">
        <f t="shared" si="6"/>
        <v>5.0118723362726948E-15</v>
      </c>
      <c r="C115" s="5">
        <f t="shared" si="7"/>
        <v>5.0059326485045194E-7</v>
      </c>
      <c r="D115" s="5">
        <f t="shared" si="8"/>
        <v>363179154.80236918</v>
      </c>
      <c r="E115" s="6">
        <f t="shared" si="9"/>
        <v>-143</v>
      </c>
      <c r="F115" s="19">
        <f t="shared" si="10"/>
        <v>501187233627.27325</v>
      </c>
      <c r="G115" s="22"/>
    </row>
    <row r="116" spans="1:7" x14ac:dyDescent="0.25">
      <c r="A116" s="10">
        <f t="shared" si="11"/>
        <v>-114</v>
      </c>
      <c r="B116" s="5">
        <f t="shared" si="6"/>
        <v>3.9810717055349545E-15</v>
      </c>
      <c r="C116" s="5">
        <f t="shared" si="7"/>
        <v>4.4615421692140011E-7</v>
      </c>
      <c r="D116" s="5">
        <f t="shared" si="8"/>
        <v>288483456.92282277</v>
      </c>
      <c r="E116" s="6">
        <f t="shared" si="9"/>
        <v>-144</v>
      </c>
      <c r="F116" s="19">
        <f t="shared" si="10"/>
        <v>398107170553.49841</v>
      </c>
      <c r="G116" s="22"/>
    </row>
    <row r="117" spans="1:7" x14ac:dyDescent="0.25">
      <c r="A117" s="10">
        <f t="shared" si="11"/>
        <v>-115</v>
      </c>
      <c r="B117" s="5">
        <f t="shared" si="6"/>
        <v>3.162277660168368E-15</v>
      </c>
      <c r="C117" s="5">
        <f t="shared" si="7"/>
        <v>3.9763536438352463E-7</v>
      </c>
      <c r="D117" s="5">
        <f t="shared" si="8"/>
        <v>229150555.08466434</v>
      </c>
      <c r="E117" s="6">
        <f t="shared" si="9"/>
        <v>-145</v>
      </c>
      <c r="F117" s="19">
        <f t="shared" si="10"/>
        <v>316227766016.83917</v>
      </c>
      <c r="G117" s="22"/>
    </row>
    <row r="118" spans="1:7" x14ac:dyDescent="0.25">
      <c r="A118" s="10">
        <f t="shared" si="11"/>
        <v>-116</v>
      </c>
      <c r="B118" s="5">
        <f t="shared" si="6"/>
        <v>2.5118864315095734E-15</v>
      </c>
      <c r="C118" s="5">
        <f t="shared" si="7"/>
        <v>3.5439289154197021E-7</v>
      </c>
      <c r="D118" s="5">
        <f t="shared" si="8"/>
        <v>182020755.90649083</v>
      </c>
      <c r="E118" s="6">
        <f t="shared" si="9"/>
        <v>-146</v>
      </c>
      <c r="F118" s="19">
        <f t="shared" si="10"/>
        <v>251188643150.9592</v>
      </c>
      <c r="G118" s="22"/>
    </row>
    <row r="119" spans="1:7" x14ac:dyDescent="0.25">
      <c r="A119" s="10">
        <f t="shared" si="11"/>
        <v>-117</v>
      </c>
      <c r="B119" s="5">
        <f t="shared" si="6"/>
        <v>1.9952623149688763E-15</v>
      </c>
      <c r="C119" s="5">
        <f t="shared" si="7"/>
        <v>3.1585299705471185E-7</v>
      </c>
      <c r="D119" s="5">
        <f t="shared" si="8"/>
        <v>144584225.72238234</v>
      </c>
      <c r="E119" s="6">
        <f t="shared" si="9"/>
        <v>-147</v>
      </c>
      <c r="F119" s="19">
        <f t="shared" si="10"/>
        <v>199526231496.8891</v>
      </c>
      <c r="G119" s="22"/>
    </row>
    <row r="120" spans="1:7" x14ac:dyDescent="0.25">
      <c r="A120" s="10">
        <f t="shared" si="11"/>
        <v>-118</v>
      </c>
      <c r="B120" s="5">
        <f t="shared" si="6"/>
        <v>1.5848931924611009E-15</v>
      </c>
      <c r="C120" s="5">
        <f t="shared" si="7"/>
        <v>2.8150427993736619E-7</v>
      </c>
      <c r="D120" s="5">
        <f t="shared" si="8"/>
        <v>114847332.78703628</v>
      </c>
      <c r="E120" s="6">
        <f t="shared" si="9"/>
        <v>-148.00000000000003</v>
      </c>
      <c r="F120" s="19">
        <f t="shared" si="10"/>
        <v>158489319246.11072</v>
      </c>
      <c r="G120" s="22"/>
    </row>
    <row r="121" spans="1:7" x14ac:dyDescent="0.25">
      <c r="A121" s="10">
        <f t="shared" si="11"/>
        <v>-119</v>
      </c>
      <c r="B121" s="5">
        <f t="shared" si="6"/>
        <v>1.2589254117941586E-15</v>
      </c>
      <c r="C121" s="5">
        <f t="shared" si="7"/>
        <v>2.5089095358284232E-7</v>
      </c>
      <c r="D121" s="5">
        <f t="shared" si="8"/>
        <v>91226479.115518734</v>
      </c>
      <c r="E121" s="6">
        <f t="shared" si="9"/>
        <v>-149.00000000000003</v>
      </c>
      <c r="F121" s="19">
        <f t="shared" si="10"/>
        <v>125892541179.41634</v>
      </c>
      <c r="G121" s="22"/>
    </row>
    <row r="122" spans="1:7" x14ac:dyDescent="0.25">
      <c r="A122" s="9">
        <f t="shared" si="11"/>
        <v>-120</v>
      </c>
      <c r="B122" s="3">
        <f t="shared" si="6"/>
        <v>1.0000000000000001E-15</v>
      </c>
      <c r="C122" s="3">
        <f t="shared" si="7"/>
        <v>2.2360679774997896E-7</v>
      </c>
      <c r="D122" s="3">
        <f t="shared" si="8"/>
        <v>72463768.115942031</v>
      </c>
      <c r="E122" s="4">
        <f t="shared" si="9"/>
        <v>-149.99999999999997</v>
      </c>
      <c r="F122" s="18">
        <f t="shared" si="10"/>
        <v>100000000000.00122</v>
      </c>
      <c r="G122" s="22"/>
    </row>
    <row r="123" spans="1:7" x14ac:dyDescent="0.25">
      <c r="A123" s="9">
        <f t="shared" si="11"/>
        <v>-121</v>
      </c>
      <c r="B123" s="3">
        <f t="shared" si="6"/>
        <v>7.9432823472427749E-16</v>
      </c>
      <c r="C123" s="3">
        <f t="shared" si="7"/>
        <v>1.9928976826775096E-7</v>
      </c>
      <c r="D123" s="3">
        <f t="shared" si="8"/>
        <v>57560017.009005614</v>
      </c>
      <c r="E123" s="4">
        <f t="shared" si="9"/>
        <v>-151</v>
      </c>
      <c r="F123" s="18">
        <f t="shared" si="10"/>
        <v>79432823472.428345</v>
      </c>
      <c r="G123" s="22"/>
    </row>
    <row r="124" spans="1:7" x14ac:dyDescent="0.25">
      <c r="A124" s="9">
        <f t="shared" si="11"/>
        <v>-122</v>
      </c>
      <c r="B124" s="3">
        <f t="shared" si="6"/>
        <v>6.3095734448019074E-16</v>
      </c>
      <c r="C124" s="3">
        <f t="shared" si="7"/>
        <v>1.7761719292908988E-7</v>
      </c>
      <c r="D124" s="3">
        <f t="shared" si="8"/>
        <v>45721546.701463096</v>
      </c>
      <c r="E124" s="4">
        <f t="shared" si="9"/>
        <v>-152</v>
      </c>
      <c r="F124" s="18">
        <f t="shared" si="10"/>
        <v>63095734448.019539</v>
      </c>
      <c r="G124" s="22"/>
    </row>
    <row r="125" spans="1:7" x14ac:dyDescent="0.25">
      <c r="A125" s="9">
        <f t="shared" si="11"/>
        <v>-123</v>
      </c>
      <c r="B125" s="3">
        <f t="shared" si="6"/>
        <v>5.0118723362727077E-16</v>
      </c>
      <c r="C125" s="3">
        <f t="shared" si="7"/>
        <v>1.5830148982673389E-7</v>
      </c>
      <c r="D125" s="3">
        <f t="shared" si="8"/>
        <v>36317915.480237007</v>
      </c>
      <c r="E125" s="4">
        <f t="shared" si="9"/>
        <v>-153</v>
      </c>
      <c r="F125" s="18">
        <f t="shared" si="10"/>
        <v>50118723362.727272</v>
      </c>
      <c r="G125" s="22"/>
    </row>
    <row r="126" spans="1:7" x14ac:dyDescent="0.25">
      <c r="A126" s="9">
        <f t="shared" si="11"/>
        <v>-124</v>
      </c>
      <c r="B126" s="3">
        <f t="shared" si="6"/>
        <v>3.9810717055349641E-16</v>
      </c>
      <c r="C126" s="3">
        <f t="shared" si="7"/>
        <v>1.4108635131604623E-7</v>
      </c>
      <c r="D126" s="3">
        <f t="shared" si="8"/>
        <v>28848345.692282349</v>
      </c>
      <c r="E126" s="4">
        <f t="shared" si="9"/>
        <v>-154</v>
      </c>
      <c r="F126" s="18">
        <f t="shared" si="10"/>
        <v>39810717055.349792</v>
      </c>
      <c r="G126" s="22"/>
    </row>
    <row r="127" spans="1:7" x14ac:dyDescent="0.25">
      <c r="A127" s="9">
        <f t="shared" si="11"/>
        <v>-125</v>
      </c>
      <c r="B127" s="3">
        <f t="shared" si="6"/>
        <v>3.1622776601683759E-16</v>
      </c>
      <c r="C127" s="3">
        <f t="shared" si="7"/>
        <v>1.2574334296829348E-7</v>
      </c>
      <c r="D127" s="3">
        <f t="shared" si="8"/>
        <v>22915055.50846649</v>
      </c>
      <c r="E127" s="4">
        <f t="shared" si="9"/>
        <v>-154.99999999999997</v>
      </c>
      <c r="F127" s="18">
        <f t="shared" si="10"/>
        <v>31622776601.684105</v>
      </c>
      <c r="G127" s="22"/>
    </row>
    <row r="128" spans="1:7" x14ac:dyDescent="0.25">
      <c r="A128" s="9">
        <f t="shared" si="11"/>
        <v>-126</v>
      </c>
      <c r="B128" s="3">
        <f t="shared" si="6"/>
        <v>2.5118864315095795E-16</v>
      </c>
      <c r="C128" s="3">
        <f t="shared" si="7"/>
        <v>1.1206887238456492E-7</v>
      </c>
      <c r="D128" s="3">
        <f t="shared" si="8"/>
        <v>18202075.590649128</v>
      </c>
      <c r="E128" s="4">
        <f t="shared" si="9"/>
        <v>-155.99999999999997</v>
      </c>
      <c r="F128" s="18">
        <f t="shared" si="10"/>
        <v>25118864315.095982</v>
      </c>
      <c r="G128" s="22"/>
    </row>
    <row r="129" spans="1:7" x14ac:dyDescent="0.25">
      <c r="A129" s="9">
        <f t="shared" si="11"/>
        <v>-127</v>
      </c>
      <c r="B129" s="3">
        <f t="shared" si="6"/>
        <v>1.9952623149688812E-16</v>
      </c>
      <c r="C129" s="3">
        <f t="shared" si="7"/>
        <v>9.9881487648334542E-8</v>
      </c>
      <c r="D129" s="3">
        <f t="shared" si="8"/>
        <v>14458422.572238268</v>
      </c>
      <c r="E129" s="4">
        <f t="shared" si="9"/>
        <v>-156.99999999999997</v>
      </c>
      <c r="F129" s="18">
        <f t="shared" si="10"/>
        <v>19952623149.688961</v>
      </c>
      <c r="G129" s="22"/>
    </row>
    <row r="130" spans="1:7" x14ac:dyDescent="0.25">
      <c r="A130" s="9">
        <f t="shared" si="11"/>
        <v>-128</v>
      </c>
      <c r="B130" s="3">
        <f t="shared" si="6"/>
        <v>1.5848931924611052E-16</v>
      </c>
      <c r="C130" s="3">
        <f t="shared" si="7"/>
        <v>8.9019469568772015E-8</v>
      </c>
      <c r="D130" s="3">
        <f t="shared" si="8"/>
        <v>11484733.27870366</v>
      </c>
      <c r="E130" s="4">
        <f t="shared" si="9"/>
        <v>-158</v>
      </c>
      <c r="F130" s="18">
        <f t="shared" si="10"/>
        <v>15848931924.611168</v>
      </c>
      <c r="G130" s="22"/>
    </row>
    <row r="131" spans="1:7" x14ac:dyDescent="0.25">
      <c r="A131" s="9">
        <f t="shared" si="11"/>
        <v>-129</v>
      </c>
      <c r="B131" s="3">
        <f t="shared" ref="B131:B194" si="12">POWER(10,A131/10 -3)</f>
        <v>1.2589254117941617E-16</v>
      </c>
      <c r="C131" s="3">
        <f t="shared" ref="C131:C194" si="13">SQRT(B131*50)</f>
        <v>7.9338685765336502E-8</v>
      </c>
      <c r="D131" s="3">
        <f t="shared" ref="D131:D152" si="14">B131/1.38E-23</f>
        <v>9122647.9115518965</v>
      </c>
      <c r="E131" s="4">
        <f t="shared" ref="E131:E194" si="15">10*LOG(B131,10)</f>
        <v>-159</v>
      </c>
      <c r="F131" s="18">
        <f t="shared" ref="F131:F194" si="16">POWER(10,(E131+260)/10)</f>
        <v>12589254117.94171</v>
      </c>
      <c r="G131" s="22"/>
    </row>
    <row r="132" spans="1:7" x14ac:dyDescent="0.25">
      <c r="A132" s="10">
        <f t="shared" ref="A132:A152" si="17">A131-1</f>
        <v>-130</v>
      </c>
      <c r="B132" s="5">
        <f t="shared" si="12"/>
        <v>9.9999999999999998E-17</v>
      </c>
      <c r="C132" s="5">
        <f t="shared" si="13"/>
        <v>7.0710678118654758E-8</v>
      </c>
      <c r="D132" s="5">
        <f t="shared" si="14"/>
        <v>7246376.8115942022</v>
      </c>
      <c r="E132" s="6">
        <f t="shared" si="15"/>
        <v>-160</v>
      </c>
      <c r="F132" s="19">
        <f t="shared" si="16"/>
        <v>10000000000</v>
      </c>
      <c r="G132" s="22"/>
    </row>
    <row r="133" spans="1:7" x14ac:dyDescent="0.25">
      <c r="A133" s="10">
        <f t="shared" si="17"/>
        <v>-131</v>
      </c>
      <c r="B133" s="5">
        <f t="shared" si="12"/>
        <v>7.9432823472427384E-17</v>
      </c>
      <c r="C133" s="5">
        <f t="shared" si="13"/>
        <v>6.3020958209324061E-8</v>
      </c>
      <c r="D133" s="5">
        <f t="shared" si="14"/>
        <v>5756001.7009005351</v>
      </c>
      <c r="E133" s="6">
        <f t="shared" si="15"/>
        <v>-161</v>
      </c>
      <c r="F133" s="19">
        <f t="shared" si="16"/>
        <v>7943282347.2428255</v>
      </c>
      <c r="G133" s="22"/>
    </row>
    <row r="134" spans="1:7" x14ac:dyDescent="0.25">
      <c r="A134" s="10">
        <f t="shared" si="17"/>
        <v>-132</v>
      </c>
      <c r="B134" s="5">
        <f t="shared" si="12"/>
        <v>6.309573444801923E-17</v>
      </c>
      <c r="C134" s="5">
        <f t="shared" si="13"/>
        <v>5.6167488126147868E-8</v>
      </c>
      <c r="D134" s="5">
        <f t="shared" si="14"/>
        <v>4572154.6701463209</v>
      </c>
      <c r="E134" s="6">
        <f t="shared" si="15"/>
        <v>-162</v>
      </c>
      <c r="F134" s="19">
        <f t="shared" si="16"/>
        <v>6309573444.8019466</v>
      </c>
      <c r="G134" s="22"/>
    </row>
    <row r="135" spans="1:7" x14ac:dyDescent="0.25">
      <c r="A135" s="10">
        <f t="shared" si="17"/>
        <v>-133</v>
      </c>
      <c r="B135" s="5">
        <f t="shared" si="12"/>
        <v>5.0118723362726849E-17</v>
      </c>
      <c r="C135" s="5">
        <f t="shared" si="13"/>
        <v>5.0059326485045142E-8</v>
      </c>
      <c r="D135" s="5">
        <f t="shared" si="14"/>
        <v>3631791.5480236844</v>
      </c>
      <c r="E135" s="6">
        <f t="shared" si="15"/>
        <v>-163</v>
      </c>
      <c r="F135" s="19">
        <f t="shared" si="16"/>
        <v>5011872336.2727213</v>
      </c>
      <c r="G135" s="22"/>
    </row>
    <row r="136" spans="1:7" x14ac:dyDescent="0.25">
      <c r="A136" s="10">
        <f t="shared" si="17"/>
        <v>-134</v>
      </c>
      <c r="B136" s="5">
        <f t="shared" si="12"/>
        <v>3.9810717055349738E-17</v>
      </c>
      <c r="C136" s="5">
        <f t="shared" si="13"/>
        <v>4.4615421692140113E-8</v>
      </c>
      <c r="D136" s="5">
        <f t="shared" si="14"/>
        <v>2884834.5692282417</v>
      </c>
      <c r="E136" s="6">
        <f t="shared" si="15"/>
        <v>-164</v>
      </c>
      <c r="F136" s="19">
        <f t="shared" si="16"/>
        <v>3981071705.5349751</v>
      </c>
      <c r="G136" s="22"/>
    </row>
    <row r="137" spans="1:7" x14ac:dyDescent="0.25">
      <c r="A137" s="10">
        <f t="shared" si="17"/>
        <v>-135</v>
      </c>
      <c r="B137" s="5">
        <f t="shared" si="12"/>
        <v>3.1622776601683611E-17</v>
      </c>
      <c r="C137" s="5">
        <f t="shared" si="13"/>
        <v>3.9763536438352417E-8</v>
      </c>
      <c r="D137" s="5">
        <f t="shared" si="14"/>
        <v>2291505.5508466382</v>
      </c>
      <c r="E137" s="6">
        <f t="shared" si="15"/>
        <v>-165</v>
      </c>
      <c r="F137" s="19">
        <f t="shared" si="16"/>
        <v>3162277660.1683846</v>
      </c>
      <c r="G137" s="22"/>
    </row>
    <row r="138" spans="1:7" x14ac:dyDescent="0.25">
      <c r="A138" s="10">
        <f t="shared" si="17"/>
        <v>-136</v>
      </c>
      <c r="B138" s="5">
        <f t="shared" si="12"/>
        <v>2.5118864315095678E-17</v>
      </c>
      <c r="C138" s="5">
        <f t="shared" si="13"/>
        <v>3.5439289154196981E-8</v>
      </c>
      <c r="D138" s="5">
        <f t="shared" si="14"/>
        <v>1820207.559064904</v>
      </c>
      <c r="E138" s="6">
        <f t="shared" si="15"/>
        <v>-166</v>
      </c>
      <c r="F138" s="19">
        <f t="shared" si="16"/>
        <v>2511886431.5095868</v>
      </c>
      <c r="G138" s="22"/>
    </row>
    <row r="139" spans="1:7" x14ac:dyDescent="0.25">
      <c r="A139" s="10">
        <f t="shared" si="17"/>
        <v>-137</v>
      </c>
      <c r="B139" s="5">
        <f t="shared" si="12"/>
        <v>1.9952623149688719E-17</v>
      </c>
      <c r="C139" s="5">
        <f t="shared" si="13"/>
        <v>3.158529970547115E-8</v>
      </c>
      <c r="D139" s="5">
        <f t="shared" si="14"/>
        <v>1445842.2572238201</v>
      </c>
      <c r="E139" s="6">
        <f t="shared" si="15"/>
        <v>-167</v>
      </c>
      <c r="F139" s="19">
        <f t="shared" si="16"/>
        <v>1995262314.9688866</v>
      </c>
      <c r="G139" s="22"/>
    </row>
    <row r="140" spans="1:7" x14ac:dyDescent="0.25">
      <c r="A140" s="10">
        <f t="shared" si="17"/>
        <v>-138</v>
      </c>
      <c r="B140" s="5">
        <f t="shared" si="12"/>
        <v>1.5848931924611089E-17</v>
      </c>
      <c r="C140" s="5">
        <f t="shared" si="13"/>
        <v>2.8150427993736692E-8</v>
      </c>
      <c r="D140" s="5">
        <f t="shared" si="14"/>
        <v>1148473.3278703687</v>
      </c>
      <c r="E140" s="6">
        <f t="shared" si="15"/>
        <v>-168</v>
      </c>
      <c r="F140" s="19">
        <f t="shared" si="16"/>
        <v>1584893192.4611149</v>
      </c>
      <c r="G140" s="22"/>
    </row>
    <row r="141" spans="1:7" x14ac:dyDescent="0.25">
      <c r="A141" s="10">
        <f t="shared" si="17"/>
        <v>-139</v>
      </c>
      <c r="B141" s="5">
        <f t="shared" si="12"/>
        <v>1.2589254117941647E-17</v>
      </c>
      <c r="C141" s="5">
        <f t="shared" si="13"/>
        <v>2.508909535828429E-8</v>
      </c>
      <c r="D141" s="5">
        <f t="shared" si="14"/>
        <v>912264.79115519172</v>
      </c>
      <c r="E141" s="6">
        <f t="shared" si="15"/>
        <v>-169</v>
      </c>
      <c r="F141" s="19">
        <f t="shared" si="16"/>
        <v>1258925411.7941697</v>
      </c>
      <c r="G141" s="22"/>
    </row>
    <row r="142" spans="1:7" x14ac:dyDescent="0.25">
      <c r="A142" s="9">
        <f t="shared" si="17"/>
        <v>-140</v>
      </c>
      <c r="B142" s="3">
        <f t="shared" si="12"/>
        <v>1.0000000000000001E-17</v>
      </c>
      <c r="C142" s="3">
        <f t="shared" si="13"/>
        <v>2.2360679774997898E-8</v>
      </c>
      <c r="D142" s="3">
        <f t="shared" si="14"/>
        <v>724637.68115942029</v>
      </c>
      <c r="E142" s="4">
        <f t="shared" si="15"/>
        <v>-170</v>
      </c>
      <c r="F142" s="18">
        <f t="shared" si="16"/>
        <v>1000000000</v>
      </c>
      <c r="G142" s="22"/>
    </row>
    <row r="143" spans="1:7" x14ac:dyDescent="0.25">
      <c r="A143" s="9">
        <f t="shared" si="17"/>
        <v>-141</v>
      </c>
      <c r="B143" s="3">
        <f t="shared" si="12"/>
        <v>7.9432823472427572E-18</v>
      </c>
      <c r="C143" s="3">
        <f t="shared" si="13"/>
        <v>1.9928976826775074E-8</v>
      </c>
      <c r="D143" s="3">
        <f t="shared" si="14"/>
        <v>575600.17009005486</v>
      </c>
      <c r="E143" s="4">
        <f t="shared" si="15"/>
        <v>-171</v>
      </c>
      <c r="F143" s="18">
        <f t="shared" si="16"/>
        <v>794328234.72428453</v>
      </c>
      <c r="G143" s="22"/>
    </row>
    <row r="144" spans="1:7" x14ac:dyDescent="0.25">
      <c r="A144" s="9">
        <f t="shared" si="17"/>
        <v>-142</v>
      </c>
      <c r="B144" s="3">
        <f t="shared" si="12"/>
        <v>6.3095734448019385E-18</v>
      </c>
      <c r="C144" s="3">
        <f t="shared" si="13"/>
        <v>1.7761719292909033E-8</v>
      </c>
      <c r="D144" s="3">
        <f t="shared" si="14"/>
        <v>457215.46701463318</v>
      </c>
      <c r="E144" s="4">
        <f t="shared" si="15"/>
        <v>-172</v>
      </c>
      <c r="F144" s="18">
        <f t="shared" si="16"/>
        <v>630957344.48019624</v>
      </c>
      <c r="G144" s="22"/>
    </row>
    <row r="145" spans="1:7" x14ac:dyDescent="0.25">
      <c r="A145" s="9">
        <f t="shared" si="17"/>
        <v>-143</v>
      </c>
      <c r="B145" s="3">
        <f t="shared" si="12"/>
        <v>5.0118723362726963E-18</v>
      </c>
      <c r="C145" s="3">
        <f t="shared" si="13"/>
        <v>1.5830148982673373E-8</v>
      </c>
      <c r="D145" s="3">
        <f t="shared" si="14"/>
        <v>363179.1548023693</v>
      </c>
      <c r="E145" s="4">
        <f t="shared" si="15"/>
        <v>-173</v>
      </c>
      <c r="F145" s="18">
        <f t="shared" si="16"/>
        <v>501187233.62727159</v>
      </c>
      <c r="G145" s="22"/>
    </row>
    <row r="146" spans="1:7" x14ac:dyDescent="0.25">
      <c r="A146" s="9">
        <f t="shared" si="17"/>
        <v>-144</v>
      </c>
      <c r="B146" s="3">
        <f t="shared" si="12"/>
        <v>3.9810717055349837E-18</v>
      </c>
      <c r="C146" s="3">
        <f t="shared" si="13"/>
        <v>1.4108635131604657E-8</v>
      </c>
      <c r="D146" s="3">
        <f t="shared" si="14"/>
        <v>288483.4569228249</v>
      </c>
      <c r="E146" s="4">
        <f t="shared" si="15"/>
        <v>-174</v>
      </c>
      <c r="F146" s="18">
        <f t="shared" si="16"/>
        <v>398107170.55349708</v>
      </c>
      <c r="G146" s="22"/>
    </row>
    <row r="147" spans="1:7" x14ac:dyDescent="0.25">
      <c r="A147" s="9">
        <f t="shared" si="17"/>
        <v>-145</v>
      </c>
      <c r="B147" s="3">
        <f t="shared" si="12"/>
        <v>3.1622776601683691E-18</v>
      </c>
      <c r="C147" s="3">
        <f t="shared" si="13"/>
        <v>1.2574334296829334E-8</v>
      </c>
      <c r="D147" s="3">
        <f t="shared" si="14"/>
        <v>229150.5550846644</v>
      </c>
      <c r="E147" s="4">
        <f t="shared" si="15"/>
        <v>-175</v>
      </c>
      <c r="F147" s="18">
        <f t="shared" si="16"/>
        <v>316227766.01683807</v>
      </c>
      <c r="G147" s="22"/>
    </row>
    <row r="148" spans="1:7" x14ac:dyDescent="0.25">
      <c r="A148" s="9">
        <f t="shared" si="17"/>
        <v>-146</v>
      </c>
      <c r="B148" s="3">
        <f t="shared" si="12"/>
        <v>2.511886431509556E-18</v>
      </c>
      <c r="C148" s="3">
        <f t="shared" si="13"/>
        <v>1.1206887238456438E-8</v>
      </c>
      <c r="D148" s="3">
        <f t="shared" si="14"/>
        <v>182020.75590648956</v>
      </c>
      <c r="E148" s="4">
        <f t="shared" si="15"/>
        <v>-176</v>
      </c>
      <c r="F148" s="18">
        <f t="shared" si="16"/>
        <v>251188643.15095839</v>
      </c>
      <c r="G148" s="22"/>
    </row>
    <row r="149" spans="1:7" x14ac:dyDescent="0.25">
      <c r="A149" s="9">
        <f t="shared" si="17"/>
        <v>-147</v>
      </c>
      <c r="B149" s="3">
        <f t="shared" si="12"/>
        <v>1.9952623149688766E-18</v>
      </c>
      <c r="C149" s="3">
        <f t="shared" si="13"/>
        <v>9.9881487648334429E-9</v>
      </c>
      <c r="D149" s="3">
        <f t="shared" si="14"/>
        <v>144584.22572238237</v>
      </c>
      <c r="E149" s="4">
        <f t="shared" si="15"/>
        <v>-177</v>
      </c>
      <c r="F149" s="18">
        <f t="shared" si="16"/>
        <v>199526231.49688843</v>
      </c>
      <c r="G149" s="22"/>
    </row>
    <row r="150" spans="1:7" x14ac:dyDescent="0.25">
      <c r="A150" s="9">
        <f t="shared" si="17"/>
        <v>-148</v>
      </c>
      <c r="B150" s="3">
        <f t="shared" si="12"/>
        <v>1.5848931924611014E-18</v>
      </c>
      <c r="C150" s="3">
        <f t="shared" si="13"/>
        <v>8.9019469568771909E-9</v>
      </c>
      <c r="D150" s="3">
        <f t="shared" si="14"/>
        <v>114847.33278703633</v>
      </c>
      <c r="E150" s="4">
        <f t="shared" si="15"/>
        <v>-178</v>
      </c>
      <c r="F150" s="18">
        <f t="shared" si="16"/>
        <v>158489319.24611133</v>
      </c>
      <c r="G150" s="22"/>
    </row>
    <row r="151" spans="1:7" x14ac:dyDescent="0.25">
      <c r="A151" s="9">
        <f t="shared" si="17"/>
        <v>-149</v>
      </c>
      <c r="B151" s="3">
        <f t="shared" si="12"/>
        <v>1.2589254117941679E-18</v>
      </c>
      <c r="C151" s="3">
        <f t="shared" si="13"/>
        <v>7.9338685765336698E-9</v>
      </c>
      <c r="D151" s="3">
        <f t="shared" si="14"/>
        <v>91226.479115519411</v>
      </c>
      <c r="E151" s="4">
        <f t="shared" si="15"/>
        <v>-179</v>
      </c>
      <c r="F151" s="18">
        <f t="shared" si="16"/>
        <v>125892541.17941682</v>
      </c>
      <c r="G151" s="22"/>
    </row>
    <row r="152" spans="1:7" x14ac:dyDescent="0.25">
      <c r="A152" s="10">
        <f t="shared" si="17"/>
        <v>-150</v>
      </c>
      <c r="B152" s="5">
        <f t="shared" si="12"/>
        <v>1.0000000000000001E-18</v>
      </c>
      <c r="C152" s="5">
        <f t="shared" si="13"/>
        <v>7.0710678118654759E-9</v>
      </c>
      <c r="D152" s="5">
        <f t="shared" si="14"/>
        <v>72463.768115942032</v>
      </c>
      <c r="E152" s="6">
        <f t="shared" si="15"/>
        <v>-179.99999999999997</v>
      </c>
      <c r="F152" s="19">
        <f t="shared" si="16"/>
        <v>100000000.00000088</v>
      </c>
      <c r="G152" s="22"/>
    </row>
    <row r="153" spans="1:7" x14ac:dyDescent="0.25">
      <c r="A153" s="10">
        <f t="shared" ref="A153:A170" si="18">A152-1</f>
        <v>-151</v>
      </c>
      <c r="B153" s="5">
        <f t="shared" si="12"/>
        <v>7.9432823472427774E-19</v>
      </c>
      <c r="C153" s="5">
        <f t="shared" si="13"/>
        <v>6.3020958209324215E-9</v>
      </c>
      <c r="D153" s="5">
        <f t="shared" ref="D153:D170" si="19">B153/1.38E-23</f>
        <v>57560.017009005634</v>
      </c>
      <c r="E153" s="6">
        <f t="shared" si="15"/>
        <v>-181</v>
      </c>
      <c r="F153" s="19">
        <f t="shared" si="16"/>
        <v>79432823.472428367</v>
      </c>
      <c r="G153" s="22"/>
    </row>
    <row r="154" spans="1:7" x14ac:dyDescent="0.25">
      <c r="A154" s="10">
        <f t="shared" si="18"/>
        <v>-152</v>
      </c>
      <c r="B154" s="5">
        <f t="shared" si="12"/>
        <v>6.3095734448019085E-19</v>
      </c>
      <c r="C154" s="5">
        <f t="shared" si="13"/>
        <v>5.6167488126147799E-9</v>
      </c>
      <c r="D154" s="5">
        <f t="shared" si="19"/>
        <v>45721.546701463099</v>
      </c>
      <c r="E154" s="6">
        <f t="shared" si="15"/>
        <v>-182</v>
      </c>
      <c r="F154" s="19">
        <f t="shared" si="16"/>
        <v>63095734.448019333</v>
      </c>
      <c r="G154" s="22"/>
    </row>
    <row r="155" spans="1:7" x14ac:dyDescent="0.25">
      <c r="A155" s="10">
        <f t="shared" si="18"/>
        <v>-153</v>
      </c>
      <c r="B155" s="5">
        <f t="shared" si="12"/>
        <v>5.0118723362727082E-19</v>
      </c>
      <c r="C155" s="5">
        <f t="shared" si="13"/>
        <v>5.0059326485045264E-9</v>
      </c>
      <c r="D155" s="5">
        <f t="shared" si="19"/>
        <v>36317.915480237018</v>
      </c>
      <c r="E155" s="6">
        <f t="shared" si="15"/>
        <v>-183</v>
      </c>
      <c r="F155" s="19">
        <f t="shared" si="16"/>
        <v>50118723.362727284</v>
      </c>
      <c r="G155" s="22"/>
    </row>
    <row r="156" spans="1:7" x14ac:dyDescent="0.25">
      <c r="A156" s="10">
        <f t="shared" si="18"/>
        <v>-154</v>
      </c>
      <c r="B156" s="5">
        <f t="shared" si="12"/>
        <v>3.9810717055349651E-19</v>
      </c>
      <c r="C156" s="5">
        <f t="shared" si="13"/>
        <v>4.461542169214007E-9</v>
      </c>
      <c r="D156" s="5">
        <f t="shared" si="19"/>
        <v>28848.345692282353</v>
      </c>
      <c r="E156" s="6">
        <f t="shared" si="15"/>
        <v>-184</v>
      </c>
      <c r="F156" s="19">
        <f t="shared" si="16"/>
        <v>39810717.055349804</v>
      </c>
      <c r="G156" s="22"/>
    </row>
    <row r="157" spans="1:7" x14ac:dyDescent="0.25">
      <c r="A157" s="10">
        <f t="shared" si="18"/>
        <v>-155</v>
      </c>
      <c r="B157" s="5">
        <f t="shared" si="12"/>
        <v>3.1622776601683767E-19</v>
      </c>
      <c r="C157" s="5">
        <f t="shared" si="13"/>
        <v>3.9763536438352518E-9</v>
      </c>
      <c r="D157" s="5">
        <f t="shared" si="19"/>
        <v>22915.055508466496</v>
      </c>
      <c r="E157" s="6">
        <f t="shared" si="15"/>
        <v>-185</v>
      </c>
      <c r="F157" s="19">
        <f t="shared" si="16"/>
        <v>31622776.601683889</v>
      </c>
      <c r="G157" s="22"/>
    </row>
    <row r="158" spans="1:7" x14ac:dyDescent="0.25">
      <c r="A158" s="10">
        <f t="shared" si="18"/>
        <v>-156</v>
      </c>
      <c r="B158" s="5">
        <f t="shared" si="12"/>
        <v>2.5118864315095625E-19</v>
      </c>
      <c r="C158" s="5">
        <f t="shared" si="13"/>
        <v>3.5439289154196945E-9</v>
      </c>
      <c r="D158" s="5">
        <f t="shared" si="19"/>
        <v>18202.075590649005</v>
      </c>
      <c r="E158" s="6">
        <f t="shared" si="15"/>
        <v>-186</v>
      </c>
      <c r="F158" s="19">
        <f t="shared" si="16"/>
        <v>25118864.315095898</v>
      </c>
      <c r="G158" s="22"/>
    </row>
    <row r="159" spans="1:7" x14ac:dyDescent="0.25">
      <c r="A159" s="10">
        <f t="shared" si="18"/>
        <v>-157</v>
      </c>
      <c r="B159" s="5">
        <f t="shared" si="12"/>
        <v>1.9952623149688815E-19</v>
      </c>
      <c r="C159" s="5">
        <f t="shared" si="13"/>
        <v>3.1585299705471228E-9</v>
      </c>
      <c r="D159" s="5">
        <f t="shared" si="19"/>
        <v>14458.422572238271</v>
      </c>
      <c r="E159" s="6">
        <f t="shared" si="15"/>
        <v>-187</v>
      </c>
      <c r="F159" s="19">
        <f t="shared" si="16"/>
        <v>19952623.149688821</v>
      </c>
      <c r="G159" s="22"/>
    </row>
    <row r="160" spans="1:7" x14ac:dyDescent="0.25">
      <c r="A160" s="10">
        <f t="shared" si="18"/>
        <v>-158</v>
      </c>
      <c r="B160" s="5">
        <f t="shared" si="12"/>
        <v>1.5848931924611053E-19</v>
      </c>
      <c r="C160" s="5">
        <f t="shared" si="13"/>
        <v>2.8150427993736662E-9</v>
      </c>
      <c r="D160" s="5">
        <f t="shared" si="19"/>
        <v>11484.733278703661</v>
      </c>
      <c r="E160" s="6">
        <f t="shared" si="15"/>
        <v>-188</v>
      </c>
      <c r="F160" s="19">
        <f t="shared" si="16"/>
        <v>15848931.924611172</v>
      </c>
      <c r="G160" s="22"/>
    </row>
    <row r="161" spans="1:7" x14ac:dyDescent="0.25">
      <c r="A161" s="10">
        <f t="shared" si="18"/>
        <v>-159</v>
      </c>
      <c r="B161" s="5">
        <f t="shared" si="12"/>
        <v>1.2589254117941619E-19</v>
      </c>
      <c r="C161" s="5">
        <f t="shared" si="13"/>
        <v>2.5089095358284262E-9</v>
      </c>
      <c r="D161" s="5">
        <f t="shared" si="19"/>
        <v>9122.6479115518978</v>
      </c>
      <c r="E161" s="6">
        <f t="shared" si="15"/>
        <v>-189</v>
      </c>
      <c r="F161" s="19">
        <f t="shared" si="16"/>
        <v>12589254.117941668</v>
      </c>
      <c r="G161" s="22"/>
    </row>
    <row r="162" spans="1:7" x14ac:dyDescent="0.25">
      <c r="A162" s="9">
        <f t="shared" si="18"/>
        <v>-160</v>
      </c>
      <c r="B162" s="3">
        <f t="shared" si="12"/>
        <v>9.9999999999999998E-20</v>
      </c>
      <c r="C162" s="3">
        <f t="shared" si="13"/>
        <v>2.2360679774997897E-9</v>
      </c>
      <c r="D162" s="3">
        <f t="shared" si="19"/>
        <v>7246.3768115942021</v>
      </c>
      <c r="E162" s="4">
        <f t="shared" si="15"/>
        <v>-190</v>
      </c>
      <c r="F162" s="18">
        <f t="shared" si="16"/>
        <v>10000000</v>
      </c>
      <c r="G162" s="22"/>
    </row>
    <row r="163" spans="1:7" x14ac:dyDescent="0.25">
      <c r="A163" s="9">
        <f t="shared" si="18"/>
        <v>-161</v>
      </c>
      <c r="B163" s="3">
        <f t="shared" si="12"/>
        <v>7.9432823472427401E-20</v>
      </c>
      <c r="C163" s="3">
        <f t="shared" si="13"/>
        <v>1.9928976826775051E-9</v>
      </c>
      <c r="D163" s="3">
        <f t="shared" si="19"/>
        <v>5756.001700900536</v>
      </c>
      <c r="E163" s="4">
        <f t="shared" si="15"/>
        <v>-191</v>
      </c>
      <c r="F163" s="18">
        <f t="shared" si="16"/>
        <v>7943282.3472428275</v>
      </c>
      <c r="G163" s="22"/>
    </row>
    <row r="164" spans="1:7" x14ac:dyDescent="0.25">
      <c r="A164" s="9">
        <f t="shared" si="18"/>
        <v>-162</v>
      </c>
      <c r="B164" s="3">
        <f t="shared" si="12"/>
        <v>6.3095734448019239E-20</v>
      </c>
      <c r="C164" s="3">
        <f t="shared" si="13"/>
        <v>1.7761719292909011E-9</v>
      </c>
      <c r="D164" s="3">
        <f t="shared" si="19"/>
        <v>4572.1546701463212</v>
      </c>
      <c r="E164" s="4">
        <f t="shared" si="15"/>
        <v>-192</v>
      </c>
      <c r="F164" s="18">
        <f t="shared" si="16"/>
        <v>6309573.4448019378</v>
      </c>
      <c r="G164" s="22"/>
    </row>
    <row r="165" spans="1:7" x14ac:dyDescent="0.25">
      <c r="A165" s="9">
        <f t="shared" si="18"/>
        <v>-163</v>
      </c>
      <c r="B165" s="3">
        <f t="shared" si="12"/>
        <v>5.0118723362726848E-20</v>
      </c>
      <c r="C165" s="3">
        <f t="shared" si="13"/>
        <v>1.5830148982673354E-9</v>
      </c>
      <c r="D165" s="3">
        <f t="shared" si="19"/>
        <v>3631.7915480236843</v>
      </c>
      <c r="E165" s="4">
        <f t="shared" si="15"/>
        <v>-193</v>
      </c>
      <c r="F165" s="18">
        <f t="shared" si="16"/>
        <v>5011872.3362727314</v>
      </c>
      <c r="G165" s="22"/>
    </row>
    <row r="166" spans="1:7" x14ac:dyDescent="0.25">
      <c r="A166" s="9">
        <f t="shared" si="18"/>
        <v>-164</v>
      </c>
      <c r="B166" s="3">
        <f t="shared" si="12"/>
        <v>3.9810717055349747E-20</v>
      </c>
      <c r="C166" s="3">
        <f t="shared" si="13"/>
        <v>1.4108635131604641E-9</v>
      </c>
      <c r="D166" s="3">
        <f t="shared" si="19"/>
        <v>2884.8345692282423</v>
      </c>
      <c r="E166" s="4">
        <f t="shared" si="15"/>
        <v>-194</v>
      </c>
      <c r="F166" s="18">
        <f t="shared" si="16"/>
        <v>3981071.705534976</v>
      </c>
      <c r="G166" s="22"/>
    </row>
    <row r="167" spans="1:7" x14ac:dyDescent="0.25">
      <c r="A167" s="9">
        <f t="shared" si="18"/>
        <v>-165</v>
      </c>
      <c r="B167" s="3">
        <f t="shared" si="12"/>
        <v>3.1622776601683618E-20</v>
      </c>
      <c r="C167" s="3">
        <f t="shared" si="13"/>
        <v>1.257433429682932E-9</v>
      </c>
      <c r="D167" s="3">
        <f t="shared" si="19"/>
        <v>2291.5055508466389</v>
      </c>
      <c r="E167" s="4">
        <f t="shared" si="15"/>
        <v>-195</v>
      </c>
      <c r="F167" s="18">
        <f t="shared" si="16"/>
        <v>3162277.6601683851</v>
      </c>
      <c r="G167" s="22"/>
    </row>
    <row r="168" spans="1:7" x14ac:dyDescent="0.25">
      <c r="A168" s="9">
        <f t="shared" si="18"/>
        <v>-166</v>
      </c>
      <c r="B168" s="3">
        <f t="shared" si="12"/>
        <v>2.5118864315095687E-20</v>
      </c>
      <c r="C168" s="3">
        <f t="shared" si="13"/>
        <v>1.1206887238456467E-9</v>
      </c>
      <c r="D168" s="3">
        <f t="shared" si="19"/>
        <v>1820.2075590649049</v>
      </c>
      <c r="E168" s="4">
        <f t="shared" si="15"/>
        <v>-196</v>
      </c>
      <c r="F168" s="18">
        <f t="shared" si="16"/>
        <v>2511886.431509587</v>
      </c>
      <c r="G168" s="22"/>
    </row>
    <row r="169" spans="1:7" x14ac:dyDescent="0.25">
      <c r="A169" s="9">
        <f t="shared" si="18"/>
        <v>-167</v>
      </c>
      <c r="B169" s="3">
        <f t="shared" si="12"/>
        <v>1.9952623149688722E-20</v>
      </c>
      <c r="C169" s="3">
        <f t="shared" si="13"/>
        <v>9.9881487648334317E-10</v>
      </c>
      <c r="D169" s="3">
        <f t="shared" si="19"/>
        <v>1445.8422572238203</v>
      </c>
      <c r="E169" s="4">
        <f t="shared" si="15"/>
        <v>-197</v>
      </c>
      <c r="F169" s="18">
        <f t="shared" si="16"/>
        <v>1995262.31496888</v>
      </c>
      <c r="G169" s="22"/>
    </row>
    <row r="170" spans="1:7" x14ac:dyDescent="0.25">
      <c r="A170" s="9">
        <f t="shared" si="18"/>
        <v>-168</v>
      </c>
      <c r="B170" s="3">
        <f t="shared" si="12"/>
        <v>1.5848931924611093E-20</v>
      </c>
      <c r="C170" s="3">
        <f t="shared" si="13"/>
        <v>8.901946956877213E-10</v>
      </c>
      <c r="D170" s="3">
        <f t="shared" si="19"/>
        <v>1148.4733278703691</v>
      </c>
      <c r="E170" s="4">
        <f t="shared" si="15"/>
        <v>-198</v>
      </c>
      <c r="F170" s="18">
        <f t="shared" si="16"/>
        <v>1584893.1924611153</v>
      </c>
      <c r="G170" s="22"/>
    </row>
    <row r="171" spans="1:7" x14ac:dyDescent="0.25">
      <c r="A171" s="9">
        <f t="shared" ref="A171:A180" si="20">A170-1</f>
        <v>-169</v>
      </c>
      <c r="B171" s="3">
        <f t="shared" si="12"/>
        <v>1.2589254117941651E-20</v>
      </c>
      <c r="C171" s="3">
        <f t="shared" si="13"/>
        <v>7.9338685765336611E-10</v>
      </c>
      <c r="D171" s="3">
        <f t="shared" ref="D171:D180" si="21">B171/1.38E-23</f>
        <v>912.26479115519203</v>
      </c>
      <c r="E171" s="4">
        <f t="shared" si="15"/>
        <v>-199</v>
      </c>
      <c r="F171" s="18">
        <f t="shared" si="16"/>
        <v>1258925.4117941677</v>
      </c>
      <c r="G171" s="22"/>
    </row>
    <row r="172" spans="1:7" x14ac:dyDescent="0.25">
      <c r="A172" s="10">
        <f t="shared" si="20"/>
        <v>-170</v>
      </c>
      <c r="B172" s="5">
        <f t="shared" si="12"/>
        <v>9.9999999999999995E-21</v>
      </c>
      <c r="C172" s="5">
        <f t="shared" si="13"/>
        <v>7.0710678118654745E-10</v>
      </c>
      <c r="D172" s="5">
        <f t="shared" si="21"/>
        <v>724.63768115942025</v>
      </c>
      <c r="E172" s="6">
        <f t="shared" si="15"/>
        <v>-200</v>
      </c>
      <c r="F172" s="19">
        <f t="shared" si="16"/>
        <v>1000000</v>
      </c>
      <c r="G172" s="22"/>
    </row>
    <row r="173" spans="1:7" x14ac:dyDescent="0.25">
      <c r="A173" s="10">
        <f t="shared" si="20"/>
        <v>-171</v>
      </c>
      <c r="B173" s="5">
        <f t="shared" si="12"/>
        <v>7.94328234724276E-21</v>
      </c>
      <c r="C173" s="5">
        <f t="shared" si="13"/>
        <v>6.3020958209324147E-10</v>
      </c>
      <c r="D173" s="5">
        <f t="shared" si="21"/>
        <v>575.60017009005503</v>
      </c>
      <c r="E173" s="6">
        <f t="shared" si="15"/>
        <v>-201</v>
      </c>
      <c r="F173" s="19">
        <f t="shared" si="16"/>
        <v>794328.23472428333</v>
      </c>
      <c r="G173" s="22"/>
    </row>
    <row r="174" spans="1:7" x14ac:dyDescent="0.25">
      <c r="A174" s="10">
        <f t="shared" si="20"/>
        <v>-172</v>
      </c>
      <c r="B174" s="5">
        <f t="shared" si="12"/>
        <v>6.3095734448018947E-21</v>
      </c>
      <c r="C174" s="5">
        <f t="shared" si="13"/>
        <v>5.6167488126147743E-10</v>
      </c>
      <c r="D174" s="5">
        <f t="shared" si="21"/>
        <v>457.21546701463001</v>
      </c>
      <c r="E174" s="6">
        <f t="shared" si="15"/>
        <v>-202</v>
      </c>
      <c r="F174" s="19">
        <f t="shared" si="16"/>
        <v>630957.34448019415</v>
      </c>
      <c r="G174" s="22"/>
    </row>
    <row r="175" spans="1:7" x14ac:dyDescent="0.25">
      <c r="A175" s="10">
        <f t="shared" si="20"/>
        <v>-173</v>
      </c>
      <c r="B175" s="5">
        <f t="shared" si="12"/>
        <v>5.011872336272697E-21</v>
      </c>
      <c r="C175" s="5">
        <f t="shared" si="13"/>
        <v>5.0059326485045204E-10</v>
      </c>
      <c r="D175" s="5">
        <f t="shared" si="21"/>
        <v>363.17915480236934</v>
      </c>
      <c r="E175" s="6">
        <f t="shared" si="15"/>
        <v>-203</v>
      </c>
      <c r="F175" s="19">
        <f t="shared" si="16"/>
        <v>501187.23362727347</v>
      </c>
      <c r="G175" s="22"/>
    </row>
    <row r="176" spans="1:7" x14ac:dyDescent="0.25">
      <c r="A176" s="10">
        <f t="shared" si="20"/>
        <v>-174</v>
      </c>
      <c r="B176" s="5">
        <f t="shared" si="12"/>
        <v>3.9810717055349565E-21</v>
      </c>
      <c r="C176" s="5">
        <f t="shared" si="13"/>
        <v>4.4615421692140022E-10</v>
      </c>
      <c r="D176" s="5">
        <f t="shared" si="21"/>
        <v>288.48345692282294</v>
      </c>
      <c r="E176" s="6">
        <f t="shared" si="15"/>
        <v>-204</v>
      </c>
      <c r="F176" s="19">
        <f t="shared" si="16"/>
        <v>398107.17055349716</v>
      </c>
      <c r="G176" s="22" t="s">
        <v>6</v>
      </c>
    </row>
    <row r="177" spans="1:7" x14ac:dyDescent="0.25">
      <c r="A177" s="10">
        <f t="shared" si="20"/>
        <v>-175</v>
      </c>
      <c r="B177" s="5">
        <f t="shared" si="12"/>
        <v>3.1622776601683694E-21</v>
      </c>
      <c r="C177" s="5">
        <f t="shared" si="13"/>
        <v>3.9763536438352469E-10</v>
      </c>
      <c r="D177" s="5">
        <f t="shared" si="21"/>
        <v>229.15055508466443</v>
      </c>
      <c r="E177" s="6">
        <f t="shared" si="15"/>
        <v>-205</v>
      </c>
      <c r="F177" s="19">
        <f t="shared" si="16"/>
        <v>316227.7660168382</v>
      </c>
      <c r="G177" s="22"/>
    </row>
    <row r="178" spans="1:7" x14ac:dyDescent="0.25">
      <c r="A178" s="10">
        <f t="shared" si="20"/>
        <v>-176</v>
      </c>
      <c r="B178" s="5">
        <f t="shared" si="12"/>
        <v>2.5118864315095568E-21</v>
      </c>
      <c r="C178" s="5">
        <f t="shared" si="13"/>
        <v>3.5439289154196905E-10</v>
      </c>
      <c r="D178" s="5">
        <f t="shared" si="21"/>
        <v>182.02075590648963</v>
      </c>
      <c r="E178" s="6">
        <f t="shared" si="15"/>
        <v>-206</v>
      </c>
      <c r="F178" s="19">
        <f t="shared" si="16"/>
        <v>251188.64315095844</v>
      </c>
      <c r="G178" s="22"/>
    </row>
    <row r="179" spans="1:7" x14ac:dyDescent="0.25">
      <c r="A179" s="10">
        <f t="shared" si="20"/>
        <v>-177</v>
      </c>
      <c r="B179" s="5">
        <f t="shared" si="12"/>
        <v>1.9952623149688771E-21</v>
      </c>
      <c r="C179" s="5">
        <f t="shared" si="13"/>
        <v>3.1585299705471189E-10</v>
      </c>
      <c r="D179" s="5">
        <f t="shared" si="21"/>
        <v>144.5842257223824</v>
      </c>
      <c r="E179" s="6">
        <f t="shared" si="15"/>
        <v>-207</v>
      </c>
      <c r="F179" s="19">
        <f t="shared" si="16"/>
        <v>199526.23149688813</v>
      </c>
      <c r="G179" s="22"/>
    </row>
    <row r="180" spans="1:7" x14ac:dyDescent="0.25">
      <c r="A180" s="10">
        <f t="shared" si="20"/>
        <v>-178</v>
      </c>
      <c r="B180" s="5">
        <f t="shared" si="12"/>
        <v>1.584893192461102E-21</v>
      </c>
      <c r="C180" s="5">
        <f t="shared" si="13"/>
        <v>2.815042799373663E-10</v>
      </c>
      <c r="D180" s="5">
        <f t="shared" si="21"/>
        <v>114.84733278703636</v>
      </c>
      <c r="E180" s="6">
        <f t="shared" si="15"/>
        <v>-208</v>
      </c>
      <c r="F180" s="19">
        <f t="shared" si="16"/>
        <v>158489.31924611164</v>
      </c>
      <c r="G180" s="22"/>
    </row>
    <row r="181" spans="1:7" x14ac:dyDescent="0.25">
      <c r="A181" s="10">
        <f t="shared" ref="A181:A186" si="22">A180-1</f>
        <v>-179</v>
      </c>
      <c r="B181" s="5">
        <f t="shared" si="12"/>
        <v>1.2589254117941681E-21</v>
      </c>
      <c r="C181" s="5">
        <f t="shared" si="13"/>
        <v>2.5089095358284327E-10</v>
      </c>
      <c r="D181" s="5">
        <f t="shared" ref="D181:D186" si="23">B181/1.38E-23</f>
        <v>91.226479115519425</v>
      </c>
      <c r="E181" s="6">
        <f t="shared" si="15"/>
        <v>-209</v>
      </c>
      <c r="F181" s="19">
        <f t="shared" si="16"/>
        <v>125892.54117941685</v>
      </c>
      <c r="G181" s="22"/>
    </row>
    <row r="182" spans="1:7" x14ac:dyDescent="0.25">
      <c r="A182" s="9">
        <f t="shared" si="22"/>
        <v>-180</v>
      </c>
      <c r="B182" s="3">
        <f t="shared" si="12"/>
        <v>9.9999999999999991E-22</v>
      </c>
      <c r="C182" s="3">
        <f t="shared" si="13"/>
        <v>2.2360679774997896E-10</v>
      </c>
      <c r="D182" s="3">
        <f t="shared" si="23"/>
        <v>72.463768115942017</v>
      </c>
      <c r="E182" s="4">
        <f t="shared" si="15"/>
        <v>-209.99999999999997</v>
      </c>
      <c r="F182" s="18">
        <f t="shared" si="16"/>
        <v>100000.00000000073</v>
      </c>
      <c r="G182" s="22"/>
    </row>
    <row r="183" spans="1:7" x14ac:dyDescent="0.25">
      <c r="A183" s="9">
        <f t="shared" si="22"/>
        <v>-181</v>
      </c>
      <c r="B183" s="3">
        <f t="shared" si="12"/>
        <v>7.9432823472427799E-22</v>
      </c>
      <c r="C183" s="3">
        <f t="shared" si="13"/>
        <v>1.9928976826775101E-10</v>
      </c>
      <c r="D183" s="3">
        <f t="shared" si="23"/>
        <v>57.560017009005648</v>
      </c>
      <c r="E183" s="4">
        <f t="shared" si="15"/>
        <v>-211</v>
      </c>
      <c r="F183" s="18">
        <f t="shared" si="16"/>
        <v>79432.823472428237</v>
      </c>
      <c r="G183" s="22"/>
    </row>
    <row r="184" spans="1:7" x14ac:dyDescent="0.25">
      <c r="A184" s="9">
        <f t="shared" si="22"/>
        <v>-182</v>
      </c>
      <c r="B184" s="3">
        <f t="shared" si="12"/>
        <v>6.3095734448019097E-22</v>
      </c>
      <c r="C184" s="3">
        <f t="shared" si="13"/>
        <v>1.7761719292908992E-10</v>
      </c>
      <c r="D184" s="3">
        <f t="shared" si="23"/>
        <v>45.721546701463112</v>
      </c>
      <c r="E184" s="4">
        <f t="shared" si="15"/>
        <v>-212</v>
      </c>
      <c r="F184" s="18">
        <f t="shared" si="16"/>
        <v>63095.734448019342</v>
      </c>
      <c r="G184" s="22"/>
    </row>
    <row r="185" spans="1:7" x14ac:dyDescent="0.25">
      <c r="A185" s="9">
        <f t="shared" si="22"/>
        <v>-183</v>
      </c>
      <c r="B185" s="3">
        <f t="shared" si="12"/>
        <v>5.0118723362726747E-22</v>
      </c>
      <c r="C185" s="3">
        <f t="shared" si="13"/>
        <v>1.5830148982673338E-10</v>
      </c>
      <c r="D185" s="3">
        <f t="shared" si="23"/>
        <v>36.317915480236771</v>
      </c>
      <c r="E185" s="4">
        <f t="shared" si="15"/>
        <v>-213</v>
      </c>
      <c r="F185" s="18">
        <f t="shared" si="16"/>
        <v>50118.723362727294</v>
      </c>
      <c r="G185" s="22"/>
    </row>
    <row r="186" spans="1:7" x14ac:dyDescent="0.25">
      <c r="A186" s="9">
        <f t="shared" si="22"/>
        <v>-184</v>
      </c>
      <c r="B186" s="3">
        <f t="shared" si="12"/>
        <v>3.9810717055349658E-22</v>
      </c>
      <c r="C186" s="3">
        <f t="shared" si="13"/>
        <v>1.4108635131604627E-10</v>
      </c>
      <c r="D186" s="3">
        <f t="shared" si="23"/>
        <v>28.848345692282361</v>
      </c>
      <c r="E186" s="4">
        <f t="shared" si="15"/>
        <v>-214</v>
      </c>
      <c r="F186" s="18">
        <f t="shared" si="16"/>
        <v>39810.717055349742</v>
      </c>
      <c r="G186" s="22"/>
    </row>
    <row r="187" spans="1:7" x14ac:dyDescent="0.25">
      <c r="A187" s="9">
        <f t="shared" ref="A187:A189" si="24">A186-1</f>
        <v>-185</v>
      </c>
      <c r="B187" s="3">
        <f t="shared" si="12"/>
        <v>3.1622776601683544E-22</v>
      </c>
      <c r="C187" s="3">
        <f t="shared" si="13"/>
        <v>1.2574334296829305E-10</v>
      </c>
      <c r="D187" s="3">
        <f t="shared" ref="D187:D189" si="25">B187/1.38E-23</f>
        <v>22.915055508466335</v>
      </c>
      <c r="E187" s="4">
        <f t="shared" si="15"/>
        <v>-215</v>
      </c>
      <c r="F187" s="18">
        <f t="shared" si="16"/>
        <v>31622.77660168384</v>
      </c>
      <c r="G187" s="22"/>
    </row>
    <row r="188" spans="1:7" x14ac:dyDescent="0.25">
      <c r="A188" s="9">
        <f t="shared" si="24"/>
        <v>-186</v>
      </c>
      <c r="B188" s="3">
        <f t="shared" si="12"/>
        <v>2.5118864315095629E-22</v>
      </c>
      <c r="C188" s="3">
        <f t="shared" si="13"/>
        <v>1.1206887238456455E-10</v>
      </c>
      <c r="D188" s="3">
        <f t="shared" si="25"/>
        <v>18.202075590649006</v>
      </c>
      <c r="E188" s="4">
        <f t="shared" si="15"/>
        <v>-216</v>
      </c>
      <c r="F188" s="18">
        <f t="shared" si="16"/>
        <v>25118.86431509586</v>
      </c>
      <c r="G188" s="22"/>
    </row>
    <row r="189" spans="1:7" x14ac:dyDescent="0.25">
      <c r="A189" s="9">
        <f t="shared" si="24"/>
        <v>-187</v>
      </c>
      <c r="B189" s="3">
        <f t="shared" si="12"/>
        <v>1.995262314968868E-22</v>
      </c>
      <c r="C189" s="3">
        <f t="shared" si="13"/>
        <v>9.9881487648334219E-11</v>
      </c>
      <c r="D189" s="3">
        <f t="shared" si="25"/>
        <v>14.458422572238174</v>
      </c>
      <c r="E189" s="4">
        <f t="shared" si="15"/>
        <v>-217</v>
      </c>
      <c r="F189" s="18">
        <f t="shared" si="16"/>
        <v>19952.623149688792</v>
      </c>
      <c r="G189" s="22"/>
    </row>
    <row r="190" spans="1:7" x14ac:dyDescent="0.25">
      <c r="A190" s="9">
        <f t="shared" ref="A190:A191" si="26">A189-1</f>
        <v>-188</v>
      </c>
      <c r="B190" s="3">
        <f t="shared" si="12"/>
        <v>1.5848931924611057E-22</v>
      </c>
      <c r="C190" s="3">
        <f t="shared" si="13"/>
        <v>8.9019469568772017E-11</v>
      </c>
      <c r="D190" s="3">
        <f t="shared" ref="D190:D191" si="27">B190/1.38E-23</f>
        <v>11.484733278703665</v>
      </c>
      <c r="E190" s="4">
        <f t="shared" si="15"/>
        <v>-218</v>
      </c>
      <c r="F190" s="18">
        <f t="shared" si="16"/>
        <v>15848.931924611146</v>
      </c>
      <c r="G190" s="22"/>
    </row>
    <row r="191" spans="1:7" x14ac:dyDescent="0.25">
      <c r="A191" s="9">
        <f t="shared" si="26"/>
        <v>-189</v>
      </c>
      <c r="B191" s="3">
        <f t="shared" si="12"/>
        <v>1.2589254117941622E-22</v>
      </c>
      <c r="C191" s="3">
        <f t="shared" si="13"/>
        <v>7.933868576533651E-11</v>
      </c>
      <c r="D191" s="3">
        <f t="shared" si="27"/>
        <v>9.1226479115518995</v>
      </c>
      <c r="E191" s="4">
        <f t="shared" si="15"/>
        <v>-219</v>
      </c>
      <c r="F191" s="18">
        <f t="shared" si="16"/>
        <v>12589.254117941671</v>
      </c>
      <c r="G191" s="22"/>
    </row>
    <row r="192" spans="1:7" x14ac:dyDescent="0.25">
      <c r="A192" s="10">
        <f t="shared" ref="A192:A193" si="28">A191-1</f>
        <v>-190</v>
      </c>
      <c r="B192" s="5">
        <f t="shared" si="12"/>
        <v>1E-22</v>
      </c>
      <c r="C192" s="5">
        <f t="shared" si="13"/>
        <v>7.0710678118654753E-11</v>
      </c>
      <c r="D192" s="5">
        <f t="shared" ref="D192:D193" si="29">B192/1.38E-23</f>
        <v>7.2463768115942031</v>
      </c>
      <c r="E192" s="6">
        <f t="shared" si="15"/>
        <v>-220</v>
      </c>
      <c r="F192" s="19">
        <f t="shared" si="16"/>
        <v>10000</v>
      </c>
      <c r="G192" s="22"/>
    </row>
    <row r="193" spans="1:7" x14ac:dyDescent="0.25">
      <c r="A193" s="10">
        <f t="shared" si="28"/>
        <v>-191</v>
      </c>
      <c r="B193" s="5">
        <f t="shared" si="12"/>
        <v>7.9432823472427418E-23</v>
      </c>
      <c r="C193" s="5">
        <f t="shared" si="13"/>
        <v>6.3020958209324067E-11</v>
      </c>
      <c r="D193" s="5">
        <f t="shared" si="29"/>
        <v>5.7560017009005371</v>
      </c>
      <c r="E193" s="6">
        <f t="shared" si="15"/>
        <v>-221</v>
      </c>
      <c r="F193" s="19">
        <f t="shared" si="16"/>
        <v>7943.2823472428154</v>
      </c>
      <c r="G193" s="22"/>
    </row>
    <row r="194" spans="1:7" x14ac:dyDescent="0.25">
      <c r="A194" s="10">
        <f t="shared" ref="A194:A195" si="30">A193-1</f>
        <v>-192</v>
      </c>
      <c r="B194" s="5">
        <f t="shared" si="12"/>
        <v>6.3095734448019264E-23</v>
      </c>
      <c r="C194" s="5">
        <f t="shared" si="13"/>
        <v>5.6167488126147883E-11</v>
      </c>
      <c r="D194" s="5">
        <f t="shared" ref="D194:D195" si="31">B194/1.38E-23</f>
        <v>4.5721546701463236</v>
      </c>
      <c r="E194" s="6">
        <f t="shared" si="15"/>
        <v>-222</v>
      </c>
      <c r="F194" s="19">
        <f t="shared" si="16"/>
        <v>6309.5734448019384</v>
      </c>
      <c r="G194" s="22"/>
    </row>
    <row r="195" spans="1:7" x14ac:dyDescent="0.25">
      <c r="A195" s="10">
        <f t="shared" si="30"/>
        <v>-193</v>
      </c>
      <c r="B195" s="5">
        <f t="shared" ref="B195:B232" si="32">POWER(10,A195/10 -3)</f>
        <v>5.0118723362726865E-23</v>
      </c>
      <c r="C195" s="5">
        <f t="shared" ref="C195:C232" si="33">SQRT(B195*50)</f>
        <v>5.0059326485045151E-11</v>
      </c>
      <c r="D195" s="5">
        <f t="shared" si="31"/>
        <v>3.6317915480236858</v>
      </c>
      <c r="E195" s="6">
        <f t="shared" ref="E195:E200" si="34">10*LOG(B195,10)</f>
        <v>-223</v>
      </c>
      <c r="F195" s="19">
        <f t="shared" ref="F195:F232" si="35">POWER(10,(E195+260)/10)</f>
        <v>5011.8723362727324</v>
      </c>
      <c r="G195" s="22"/>
    </row>
    <row r="196" spans="1:7" x14ac:dyDescent="0.25">
      <c r="A196" s="10">
        <f t="shared" ref="A196:A197" si="36">A195-1</f>
        <v>-194</v>
      </c>
      <c r="B196" s="5">
        <f t="shared" si="32"/>
        <v>3.9810717055349754E-23</v>
      </c>
      <c r="C196" s="5">
        <f t="shared" si="33"/>
        <v>4.4615421692140124E-11</v>
      </c>
      <c r="D196" s="5">
        <f t="shared" ref="D196:D197" si="37">B196/1.38E-23</f>
        <v>2.8848345692282429</v>
      </c>
      <c r="E196" s="6">
        <f t="shared" si="34"/>
        <v>-224</v>
      </c>
      <c r="F196" s="19">
        <f t="shared" si="35"/>
        <v>3981.0717055349769</v>
      </c>
      <c r="G196" s="22"/>
    </row>
    <row r="197" spans="1:7" x14ac:dyDescent="0.25">
      <c r="A197" s="10">
        <f t="shared" si="36"/>
        <v>-195</v>
      </c>
      <c r="B197" s="5">
        <f t="shared" si="32"/>
        <v>3.1622776601683629E-23</v>
      </c>
      <c r="C197" s="5">
        <f t="shared" si="33"/>
        <v>3.9763536438352429E-11</v>
      </c>
      <c r="D197" s="5">
        <f t="shared" si="37"/>
        <v>2.2915055508466398</v>
      </c>
      <c r="E197" s="6">
        <f t="shared" si="34"/>
        <v>-225</v>
      </c>
      <c r="F197" s="19">
        <f t="shared" si="35"/>
        <v>3162.2776601683804</v>
      </c>
      <c r="G197" s="22"/>
    </row>
    <row r="198" spans="1:7" x14ac:dyDescent="0.25">
      <c r="A198" s="10">
        <f t="shared" ref="A198:A199" si="38">A197-1</f>
        <v>-196</v>
      </c>
      <c r="B198" s="5">
        <f t="shared" si="32"/>
        <v>2.5118864315095516E-23</v>
      </c>
      <c r="C198" s="5">
        <f t="shared" si="33"/>
        <v>3.543928915419687E-11</v>
      </c>
      <c r="D198" s="5">
        <f t="shared" ref="D198:D199" si="39">B198/1.38E-23</f>
        <v>1.8202075590648923</v>
      </c>
      <c r="E198" s="6">
        <f t="shared" si="34"/>
        <v>-226</v>
      </c>
      <c r="F198" s="19">
        <f t="shared" si="35"/>
        <v>2511.8864315095811</v>
      </c>
      <c r="G198" s="22"/>
    </row>
    <row r="199" spans="1:7" x14ac:dyDescent="0.25">
      <c r="A199" s="10">
        <f t="shared" si="38"/>
        <v>-197</v>
      </c>
      <c r="B199" s="5">
        <f t="shared" si="32"/>
        <v>1.9952623149688726E-23</v>
      </c>
      <c r="C199" s="5">
        <f t="shared" si="33"/>
        <v>3.1585299705471155E-11</v>
      </c>
      <c r="D199" s="5">
        <f t="shared" si="39"/>
        <v>1.4458422572238208</v>
      </c>
      <c r="E199" s="6">
        <f t="shared" si="34"/>
        <v>-227</v>
      </c>
      <c r="F199" s="19">
        <f t="shared" si="35"/>
        <v>1995.2623149688804</v>
      </c>
      <c r="G199" s="22"/>
    </row>
    <row r="200" spans="1:7" x14ac:dyDescent="0.25">
      <c r="A200" s="10">
        <f t="shared" ref="A200" si="40">A199-1</f>
        <v>-198</v>
      </c>
      <c r="B200" s="5">
        <f t="shared" si="32"/>
        <v>1.5848931924610983E-23</v>
      </c>
      <c r="C200" s="5">
        <f t="shared" si="33"/>
        <v>2.8150427993736601E-11</v>
      </c>
      <c r="D200" s="5">
        <f t="shared" ref="D200" si="41">B200/1.38E-23</f>
        <v>1.1484733278703612</v>
      </c>
      <c r="E200" s="6">
        <f t="shared" si="34"/>
        <v>-228</v>
      </c>
      <c r="F200" s="19">
        <f t="shared" si="35"/>
        <v>1584.8931924611156</v>
      </c>
      <c r="G200" s="22"/>
    </row>
    <row r="201" spans="1:7" x14ac:dyDescent="0.25">
      <c r="A201" s="10">
        <f t="shared" ref="A201:A218" si="42">A200-1</f>
        <v>-199</v>
      </c>
      <c r="B201" s="5">
        <f t="shared" si="32"/>
        <v>1.2589254117941654E-23</v>
      </c>
      <c r="C201" s="5">
        <f t="shared" si="33"/>
        <v>2.5089095358284298E-11</v>
      </c>
      <c r="D201" s="5">
        <f t="shared" ref="D201:D218" si="43">B201/1.38E-23</f>
        <v>0.91226479115519232</v>
      </c>
      <c r="E201" s="6">
        <f t="shared" ref="E201:E218" si="44">10*LOG(B201,10)</f>
        <v>-229</v>
      </c>
      <c r="F201" s="19">
        <f t="shared" si="35"/>
        <v>1258.925411794168</v>
      </c>
      <c r="G201" s="22"/>
    </row>
    <row r="202" spans="1:7" x14ac:dyDescent="0.25">
      <c r="A202" s="9">
        <f t="shared" si="42"/>
        <v>-200</v>
      </c>
      <c r="B202" s="3">
        <f t="shared" si="32"/>
        <v>1.0000000000000001E-23</v>
      </c>
      <c r="C202" s="3">
        <f t="shared" si="33"/>
        <v>2.23606797749979E-11</v>
      </c>
      <c r="D202" s="3">
        <f t="shared" si="43"/>
        <v>0.72463768115942029</v>
      </c>
      <c r="E202" s="4">
        <f t="shared" si="44"/>
        <v>-229.99999999999997</v>
      </c>
      <c r="F202" s="18">
        <f t="shared" si="35"/>
        <v>1000.0000000000068</v>
      </c>
      <c r="G202" s="22" t="s">
        <v>5</v>
      </c>
    </row>
    <row r="203" spans="1:7" x14ac:dyDescent="0.25">
      <c r="A203" s="9">
        <f t="shared" si="42"/>
        <v>-201</v>
      </c>
      <c r="B203" s="3">
        <f t="shared" si="32"/>
        <v>7.9432823472427624E-24</v>
      </c>
      <c r="C203" s="3">
        <f t="shared" si="33"/>
        <v>1.992897682677508E-11</v>
      </c>
      <c r="D203" s="3">
        <f t="shared" si="43"/>
        <v>0.57560017009005526</v>
      </c>
      <c r="E203" s="4">
        <f t="shared" si="44"/>
        <v>-231</v>
      </c>
      <c r="F203" s="18">
        <f t="shared" si="35"/>
        <v>794.32823472428208</v>
      </c>
      <c r="G203" s="22"/>
    </row>
    <row r="204" spans="1:7" x14ac:dyDescent="0.25">
      <c r="A204" s="9">
        <f t="shared" si="42"/>
        <v>-202</v>
      </c>
      <c r="B204" s="3">
        <f t="shared" si="32"/>
        <v>6.3095734448018962E-24</v>
      </c>
      <c r="C204" s="3">
        <f t="shared" si="33"/>
        <v>1.7761719292908974E-11</v>
      </c>
      <c r="D204" s="3">
        <f t="shared" si="43"/>
        <v>0.45721546701463012</v>
      </c>
      <c r="E204" s="4">
        <f t="shared" si="44"/>
        <v>-232</v>
      </c>
      <c r="F204" s="18">
        <f t="shared" si="35"/>
        <v>630.95734448019323</v>
      </c>
      <c r="G204" s="22"/>
    </row>
    <row r="205" spans="1:7" x14ac:dyDescent="0.25">
      <c r="A205" s="9">
        <f t="shared" si="42"/>
        <v>-203</v>
      </c>
      <c r="B205" s="3">
        <f t="shared" si="32"/>
        <v>5.0118723362726993E-24</v>
      </c>
      <c r="C205" s="3">
        <f t="shared" si="33"/>
        <v>1.5830148982673378E-11</v>
      </c>
      <c r="D205" s="3">
        <f t="shared" si="43"/>
        <v>0.36317915480236951</v>
      </c>
      <c r="E205" s="4">
        <f t="shared" si="44"/>
        <v>-233</v>
      </c>
      <c r="F205" s="18">
        <f t="shared" si="35"/>
        <v>501.18723362727269</v>
      </c>
      <c r="G205" s="22"/>
    </row>
    <row r="206" spans="1:7" x14ac:dyDescent="0.25">
      <c r="A206" s="9">
        <f t="shared" si="42"/>
        <v>-204</v>
      </c>
      <c r="B206" s="3">
        <f t="shared" si="32"/>
        <v>3.9810717055349577E-24</v>
      </c>
      <c r="C206" s="3">
        <f t="shared" si="33"/>
        <v>1.4108635131604612E-11</v>
      </c>
      <c r="D206" s="3">
        <f t="shared" si="43"/>
        <v>0.28848345692282301</v>
      </c>
      <c r="E206" s="4">
        <f t="shared" si="44"/>
        <v>-234</v>
      </c>
      <c r="F206" s="18">
        <f t="shared" si="35"/>
        <v>398.10717055349761</v>
      </c>
      <c r="G206" s="22"/>
    </row>
    <row r="207" spans="1:7" x14ac:dyDescent="0.25">
      <c r="A207" s="9">
        <f t="shared" si="42"/>
        <v>-205</v>
      </c>
      <c r="B207" s="3">
        <f t="shared" si="32"/>
        <v>3.1622776601683699E-24</v>
      </c>
      <c r="C207" s="3">
        <f t="shared" si="33"/>
        <v>1.2574334296829335E-11</v>
      </c>
      <c r="D207" s="3">
        <f t="shared" si="43"/>
        <v>0.22915055508466448</v>
      </c>
      <c r="E207" s="4">
        <f t="shared" si="44"/>
        <v>-235</v>
      </c>
      <c r="F207" s="18">
        <f t="shared" si="35"/>
        <v>316.22776601683825</v>
      </c>
      <c r="G207" s="22"/>
    </row>
    <row r="208" spans="1:7" x14ac:dyDescent="0.25">
      <c r="A208" s="9">
        <f t="shared" si="42"/>
        <v>-206</v>
      </c>
      <c r="B208" s="3">
        <f t="shared" si="32"/>
        <v>2.5118864315095575E-24</v>
      </c>
      <c r="C208" s="3">
        <f t="shared" si="33"/>
        <v>1.1206887238456443E-11</v>
      </c>
      <c r="D208" s="3">
        <f t="shared" si="43"/>
        <v>0.18202075590648967</v>
      </c>
      <c r="E208" s="4">
        <f t="shared" si="44"/>
        <v>-236</v>
      </c>
      <c r="F208" s="18">
        <f t="shared" si="35"/>
        <v>251.18864315095806</v>
      </c>
      <c r="G208" s="22"/>
    </row>
    <row r="209" spans="1:7" x14ac:dyDescent="0.25">
      <c r="A209" s="9">
        <f t="shared" si="42"/>
        <v>-207</v>
      </c>
      <c r="B209" s="3">
        <f t="shared" si="32"/>
        <v>1.9952623149688778E-24</v>
      </c>
      <c r="C209" s="3">
        <f t="shared" si="33"/>
        <v>9.9881487648334455E-12</v>
      </c>
      <c r="D209" s="3">
        <f t="shared" si="43"/>
        <v>0.14458422572238244</v>
      </c>
      <c r="E209" s="4">
        <f t="shared" si="44"/>
        <v>-237</v>
      </c>
      <c r="F209" s="18">
        <f t="shared" si="35"/>
        <v>199.52623149688802</v>
      </c>
      <c r="G209" s="22"/>
    </row>
    <row r="210" spans="1:7" x14ac:dyDescent="0.25">
      <c r="A210" s="9">
        <f t="shared" si="42"/>
        <v>-208</v>
      </c>
      <c r="B210" s="3">
        <f t="shared" si="32"/>
        <v>1.5848931924611022E-24</v>
      </c>
      <c r="C210" s="3">
        <f t="shared" si="33"/>
        <v>8.9019469568771933E-12</v>
      </c>
      <c r="D210" s="3">
        <f t="shared" si="43"/>
        <v>0.11484733278703639</v>
      </c>
      <c r="E210" s="4">
        <f t="shared" si="44"/>
        <v>-238</v>
      </c>
      <c r="F210" s="18">
        <f t="shared" si="35"/>
        <v>158.48931924611153</v>
      </c>
      <c r="G210" s="22"/>
    </row>
    <row r="211" spans="1:7" x14ac:dyDescent="0.25">
      <c r="A211" s="9">
        <f t="shared" si="42"/>
        <v>-209</v>
      </c>
      <c r="B211" s="3">
        <f t="shared" si="32"/>
        <v>1.2589254117941685E-24</v>
      </c>
      <c r="C211" s="3">
        <f t="shared" si="33"/>
        <v>7.933868576533672E-12</v>
      </c>
      <c r="D211" s="3">
        <f t="shared" si="43"/>
        <v>9.1226479115519454E-2</v>
      </c>
      <c r="E211" s="4">
        <f t="shared" si="44"/>
        <v>-239</v>
      </c>
      <c r="F211" s="18">
        <f t="shared" si="35"/>
        <v>125.89254117941677</v>
      </c>
      <c r="G211" s="22"/>
    </row>
    <row r="212" spans="1:7" x14ac:dyDescent="0.25">
      <c r="A212" s="10">
        <f t="shared" si="42"/>
        <v>-210</v>
      </c>
      <c r="B212" s="5">
        <f t="shared" si="32"/>
        <v>1.0000000000000001E-24</v>
      </c>
      <c r="C212" s="5">
        <f t="shared" si="33"/>
        <v>7.0710678118654758E-12</v>
      </c>
      <c r="D212" s="5">
        <f t="shared" si="43"/>
        <v>7.2463768115942032E-2</v>
      </c>
      <c r="E212" s="6">
        <f t="shared" si="44"/>
        <v>-239.99999999999997</v>
      </c>
      <c r="F212" s="19">
        <f t="shared" si="35"/>
        <v>100.00000000000067</v>
      </c>
      <c r="G212" s="22"/>
    </row>
    <row r="213" spans="1:7" x14ac:dyDescent="0.25">
      <c r="A213" s="10">
        <f t="shared" si="42"/>
        <v>-211</v>
      </c>
      <c r="B213" s="5">
        <f t="shared" si="32"/>
        <v>7.9432823472427238E-25</v>
      </c>
      <c r="C213" s="5">
        <f t="shared" si="33"/>
        <v>6.3020958209323999E-12</v>
      </c>
      <c r="D213" s="5">
        <f t="shared" si="43"/>
        <v>5.7560017009005246E-2</v>
      </c>
      <c r="E213" s="6">
        <f t="shared" si="44"/>
        <v>-241</v>
      </c>
      <c r="F213" s="19">
        <f t="shared" si="35"/>
        <v>79.432823472428197</v>
      </c>
      <c r="G213" s="22"/>
    </row>
    <row r="214" spans="1:7" x14ac:dyDescent="0.25">
      <c r="A214" s="10">
        <f t="shared" si="42"/>
        <v>-212</v>
      </c>
      <c r="B214" s="5">
        <f t="shared" si="32"/>
        <v>6.3095734448019116E-25</v>
      </c>
      <c r="C214" s="5">
        <f t="shared" si="33"/>
        <v>5.616748812614781E-12</v>
      </c>
      <c r="D214" s="5">
        <f t="shared" si="43"/>
        <v>4.5721546701463125E-2</v>
      </c>
      <c r="E214" s="6">
        <f t="shared" si="44"/>
        <v>-242</v>
      </c>
      <c r="F214" s="19">
        <f t="shared" si="35"/>
        <v>63.095734448019364</v>
      </c>
      <c r="G214" s="22"/>
    </row>
    <row r="215" spans="1:7" x14ac:dyDescent="0.25">
      <c r="A215" s="10">
        <f t="shared" si="42"/>
        <v>-213</v>
      </c>
      <c r="B215" s="5">
        <f t="shared" si="32"/>
        <v>5.0118723362726756E-25</v>
      </c>
      <c r="C215" s="5">
        <f t="shared" si="33"/>
        <v>5.0059326485045101E-12</v>
      </c>
      <c r="D215" s="5">
        <f t="shared" si="43"/>
        <v>3.631791548023678E-2</v>
      </c>
      <c r="E215" s="6">
        <f t="shared" si="44"/>
        <v>-243</v>
      </c>
      <c r="F215" s="19">
        <f t="shared" si="35"/>
        <v>50.118723362727238</v>
      </c>
      <c r="G215" s="22"/>
    </row>
    <row r="216" spans="1:7" x14ac:dyDescent="0.25">
      <c r="A216" s="10">
        <f t="shared" si="42"/>
        <v>-214</v>
      </c>
      <c r="B216" s="5">
        <f t="shared" si="32"/>
        <v>3.9810717055349675E-25</v>
      </c>
      <c r="C216" s="5">
        <f t="shared" si="33"/>
        <v>4.4615421692140082E-12</v>
      </c>
      <c r="D216" s="5">
        <f t="shared" si="43"/>
        <v>2.8848345692282371E-2</v>
      </c>
      <c r="E216" s="6">
        <f t="shared" si="44"/>
        <v>-244</v>
      </c>
      <c r="F216" s="19">
        <f t="shared" si="35"/>
        <v>39.810717055349755</v>
      </c>
      <c r="G216" s="22"/>
    </row>
    <row r="217" spans="1:7" x14ac:dyDescent="0.25">
      <c r="A217" s="10">
        <f t="shared" si="42"/>
        <v>-215</v>
      </c>
      <c r="B217" s="5">
        <f t="shared" si="32"/>
        <v>3.1622776601683557E-25</v>
      </c>
      <c r="C217" s="5">
        <f t="shared" si="33"/>
        <v>3.9763536438352384E-12</v>
      </c>
      <c r="D217" s="5">
        <f t="shared" si="43"/>
        <v>2.2915055508466346E-2</v>
      </c>
      <c r="E217" s="6">
        <f t="shared" si="44"/>
        <v>-245</v>
      </c>
      <c r="F217" s="19">
        <f t="shared" si="35"/>
        <v>31.622776601683803</v>
      </c>
      <c r="G217" s="22"/>
    </row>
    <row r="218" spans="1:7" x14ac:dyDescent="0.25">
      <c r="A218" s="10">
        <f t="shared" si="42"/>
        <v>-216</v>
      </c>
      <c r="B218" s="5">
        <f t="shared" si="32"/>
        <v>2.5118864315095635E-25</v>
      </c>
      <c r="C218" s="5">
        <f t="shared" si="33"/>
        <v>3.5439289154196955E-12</v>
      </c>
      <c r="D218" s="5">
        <f t="shared" si="43"/>
        <v>1.820207559064901E-2</v>
      </c>
      <c r="E218" s="6">
        <f t="shared" si="44"/>
        <v>-246</v>
      </c>
      <c r="F218" s="19">
        <f t="shared" si="35"/>
        <v>25.118864315095799</v>
      </c>
      <c r="G218" s="22"/>
    </row>
    <row r="219" spans="1:7" x14ac:dyDescent="0.25">
      <c r="A219" s="10">
        <f t="shared" ref="A219:A232" si="45">A218-1</f>
        <v>-217</v>
      </c>
      <c r="B219" s="5">
        <f t="shared" si="32"/>
        <v>1.9952623149688682E-25</v>
      </c>
      <c r="C219" s="5">
        <f t="shared" si="33"/>
        <v>3.1585299705471121E-12</v>
      </c>
      <c r="D219" s="5">
        <f t="shared" ref="D219:D232" si="46">B219/1.38E-23</f>
        <v>1.4458422572238176E-2</v>
      </c>
      <c r="E219" s="6">
        <f t="shared" ref="E219:E232" si="47">10*LOG(B219,10)</f>
        <v>-247</v>
      </c>
      <c r="F219" s="19">
        <f t="shared" si="35"/>
        <v>19.952623149688804</v>
      </c>
      <c r="G219" s="22"/>
    </row>
    <row r="220" spans="1:7" x14ac:dyDescent="0.25">
      <c r="A220" s="10">
        <f t="shared" si="45"/>
        <v>-218</v>
      </c>
      <c r="B220" s="5">
        <f t="shared" si="32"/>
        <v>1.5848931924611061E-25</v>
      </c>
      <c r="C220" s="5">
        <f t="shared" si="33"/>
        <v>2.8150427993736668E-12</v>
      </c>
      <c r="D220" s="5">
        <f t="shared" si="46"/>
        <v>1.1484733278703666E-2</v>
      </c>
      <c r="E220" s="6">
        <f t="shared" si="47"/>
        <v>-248</v>
      </c>
      <c r="F220" s="19">
        <f t="shared" si="35"/>
        <v>15.848931924611136</v>
      </c>
      <c r="G220" s="22"/>
    </row>
    <row r="221" spans="1:7" x14ac:dyDescent="0.25">
      <c r="A221" s="9">
        <f t="shared" si="45"/>
        <v>-219</v>
      </c>
      <c r="B221" s="3">
        <f t="shared" si="32"/>
        <v>1.2589254117941625E-25</v>
      </c>
      <c r="C221" s="3">
        <f t="shared" si="33"/>
        <v>2.5089095358284269E-12</v>
      </c>
      <c r="D221" s="3">
        <f t="shared" si="46"/>
        <v>9.1226479115519028E-3</v>
      </c>
      <c r="E221" s="4">
        <f t="shared" si="47"/>
        <v>-249</v>
      </c>
      <c r="F221" s="18">
        <f t="shared" si="35"/>
        <v>12.58925411794168</v>
      </c>
      <c r="G221" s="22"/>
    </row>
    <row r="222" spans="1:7" x14ac:dyDescent="0.25">
      <c r="A222" s="9">
        <f t="shared" si="45"/>
        <v>-220</v>
      </c>
      <c r="B222" s="3">
        <f t="shared" si="32"/>
        <v>9.9999999999999992E-26</v>
      </c>
      <c r="C222" s="3">
        <f t="shared" si="33"/>
        <v>2.2360679774997897E-12</v>
      </c>
      <c r="D222" s="3">
        <f t="shared" si="46"/>
        <v>7.2463768115942021E-3</v>
      </c>
      <c r="E222" s="4">
        <f t="shared" si="47"/>
        <v>-250</v>
      </c>
      <c r="F222" s="18">
        <f t="shared" si="35"/>
        <v>10</v>
      </c>
      <c r="G222" s="22"/>
    </row>
    <row r="223" spans="1:7" x14ac:dyDescent="0.25">
      <c r="A223" s="9">
        <f t="shared" si="45"/>
        <v>-221</v>
      </c>
      <c r="B223" s="3">
        <f t="shared" si="32"/>
        <v>7.943282347242744E-26</v>
      </c>
      <c r="C223" s="3">
        <f t="shared" si="33"/>
        <v>1.9928976826775059E-12</v>
      </c>
      <c r="D223" s="3">
        <f t="shared" si="46"/>
        <v>5.7560017009005392E-3</v>
      </c>
      <c r="E223" s="4">
        <f t="shared" si="47"/>
        <v>-251</v>
      </c>
      <c r="F223" s="18">
        <f t="shared" si="35"/>
        <v>7.9432823472428176</v>
      </c>
      <c r="G223" s="22"/>
    </row>
    <row r="224" spans="1:7" x14ac:dyDescent="0.25">
      <c r="A224" s="9">
        <f t="shared" si="45"/>
        <v>-222</v>
      </c>
      <c r="B224" s="3">
        <f t="shared" si="32"/>
        <v>6.3095734448019265E-26</v>
      </c>
      <c r="C224" s="3">
        <f t="shared" si="33"/>
        <v>1.7761719292909015E-12</v>
      </c>
      <c r="D224" s="3">
        <f t="shared" si="46"/>
        <v>4.5721546701463231E-3</v>
      </c>
      <c r="E224" s="4">
        <f t="shared" si="47"/>
        <v>-252</v>
      </c>
      <c r="F224" s="18">
        <f t="shared" si="35"/>
        <v>6.3095734448019343</v>
      </c>
      <c r="G224" s="22"/>
    </row>
    <row r="225" spans="1:7" x14ac:dyDescent="0.25">
      <c r="A225" s="9">
        <f t="shared" si="45"/>
        <v>-223</v>
      </c>
      <c r="B225" s="3">
        <f t="shared" si="32"/>
        <v>5.0118723362726881E-26</v>
      </c>
      <c r="C225" s="3">
        <f t="shared" si="33"/>
        <v>1.5830148982673361E-12</v>
      </c>
      <c r="D225" s="3">
        <f t="shared" si="46"/>
        <v>3.6317915480236869E-3</v>
      </c>
      <c r="E225" s="4">
        <f t="shared" si="47"/>
        <v>-253</v>
      </c>
      <c r="F225" s="18">
        <f t="shared" si="35"/>
        <v>5.0118723362727229</v>
      </c>
      <c r="G225" s="22"/>
    </row>
    <row r="226" spans="1:7" x14ac:dyDescent="0.25">
      <c r="A226" s="9">
        <f t="shared" si="45"/>
        <v>-224</v>
      </c>
      <c r="B226" s="3">
        <f t="shared" si="32"/>
        <v>3.981071705534977E-26</v>
      </c>
      <c r="C226" s="3">
        <f t="shared" si="33"/>
        <v>1.4108635131604647E-12</v>
      </c>
      <c r="D226" s="3">
        <f t="shared" si="46"/>
        <v>2.8848345692282442E-3</v>
      </c>
      <c r="E226" s="4">
        <f t="shared" si="47"/>
        <v>-254</v>
      </c>
      <c r="F226" s="18">
        <f t="shared" si="35"/>
        <v>3.9810717055349727</v>
      </c>
      <c r="G226" s="22"/>
    </row>
    <row r="227" spans="1:7" x14ac:dyDescent="0.25">
      <c r="A227" s="9">
        <f t="shared" si="45"/>
        <v>-225</v>
      </c>
      <c r="B227" s="3">
        <f t="shared" si="32"/>
        <v>3.162277660168363E-26</v>
      </c>
      <c r="C227" s="3">
        <f t="shared" si="33"/>
        <v>1.2574334296829322E-12</v>
      </c>
      <c r="D227" s="3">
        <f t="shared" si="46"/>
        <v>2.2915055508466397E-3</v>
      </c>
      <c r="E227" s="4">
        <f t="shared" si="47"/>
        <v>-255</v>
      </c>
      <c r="F227" s="18">
        <f t="shared" si="35"/>
        <v>3.1622776601683795</v>
      </c>
      <c r="G227" s="22"/>
    </row>
    <row r="228" spans="1:7" x14ac:dyDescent="0.25">
      <c r="A228" s="9">
        <f t="shared" si="45"/>
        <v>-226</v>
      </c>
      <c r="B228" s="3">
        <f t="shared" si="32"/>
        <v>2.5118864315095518E-26</v>
      </c>
      <c r="C228" s="3">
        <f t="shared" si="33"/>
        <v>1.120688723845643E-12</v>
      </c>
      <c r="D228" s="3">
        <f t="shared" si="46"/>
        <v>1.8202075590648926E-3</v>
      </c>
      <c r="E228" s="4">
        <f t="shared" si="47"/>
        <v>-256</v>
      </c>
      <c r="F228" s="18">
        <f t="shared" si="35"/>
        <v>2.5118864315095806</v>
      </c>
      <c r="G228" s="22"/>
    </row>
    <row r="229" spans="1:7" x14ac:dyDescent="0.25">
      <c r="A229" s="9">
        <f t="shared" si="45"/>
        <v>-227</v>
      </c>
      <c r="B229" s="3">
        <f t="shared" si="32"/>
        <v>1.9952623149688731E-26</v>
      </c>
      <c r="C229" s="3">
        <f t="shared" si="33"/>
        <v>9.988148764833433E-13</v>
      </c>
      <c r="D229" s="3">
        <f t="shared" si="46"/>
        <v>1.4458422572238212E-3</v>
      </c>
      <c r="E229" s="4">
        <f t="shared" si="47"/>
        <v>-257</v>
      </c>
      <c r="F229" s="18">
        <f t="shared" si="35"/>
        <v>1.9952623149688797</v>
      </c>
      <c r="G229" s="22"/>
    </row>
    <row r="230" spans="1:7" x14ac:dyDescent="0.25">
      <c r="A230" s="9">
        <f t="shared" si="45"/>
        <v>-228</v>
      </c>
      <c r="B230" s="3">
        <f t="shared" si="32"/>
        <v>1.5848931924610987E-26</v>
      </c>
      <c r="C230" s="3">
        <f t="shared" si="33"/>
        <v>8.901946956877183E-13</v>
      </c>
      <c r="D230" s="3">
        <f t="shared" si="46"/>
        <v>1.1484733278703614E-3</v>
      </c>
      <c r="E230" s="4">
        <f t="shared" si="47"/>
        <v>-258</v>
      </c>
      <c r="F230" s="18">
        <f t="shared" si="35"/>
        <v>1.5848931924611136</v>
      </c>
      <c r="G230" s="22"/>
    </row>
    <row r="231" spans="1:7" x14ac:dyDescent="0.25">
      <c r="A231" s="9">
        <f t="shared" si="45"/>
        <v>-229</v>
      </c>
      <c r="B231" s="3">
        <f t="shared" si="32"/>
        <v>1.2589254117941657E-26</v>
      </c>
      <c r="C231" s="3">
        <f t="shared" si="33"/>
        <v>7.9338685765336625E-13</v>
      </c>
      <c r="D231" s="3">
        <f t="shared" si="46"/>
        <v>9.1226479115519244E-4</v>
      </c>
      <c r="E231" s="4">
        <f t="shared" si="47"/>
        <v>-259</v>
      </c>
      <c r="F231" s="18">
        <f t="shared" si="35"/>
        <v>1.2589254117941673</v>
      </c>
      <c r="G231" s="22"/>
    </row>
    <row r="232" spans="1:7" ht="15.75" thickBot="1" x14ac:dyDescent="0.3">
      <c r="A232" s="11">
        <f t="shared" si="45"/>
        <v>-230</v>
      </c>
      <c r="B232" s="7">
        <f t="shared" si="32"/>
        <v>9.999999999999999E-27</v>
      </c>
      <c r="C232" s="7">
        <f t="shared" si="33"/>
        <v>7.0710678118654747E-13</v>
      </c>
      <c r="D232" s="7">
        <f t="shared" si="46"/>
        <v>7.2463768115942019E-4</v>
      </c>
      <c r="E232" s="8">
        <f t="shared" si="47"/>
        <v>-259.99999999999994</v>
      </c>
      <c r="F232" s="20">
        <f t="shared" si="35"/>
        <v>1.0000000000000131</v>
      </c>
      <c r="G232" s="23"/>
    </row>
  </sheetData>
  <pageMargins left="0.25" right="0.25" top="0.75" bottom="0.75" header="0.3" footer="0.3"/>
  <pageSetup orientation="portrait" r:id="rId1"/>
  <headerFooter>
    <oddFooter>&amp;LRadio Astronomy Units&amp;CPage &amp;P of &amp;N&amp;RWA9ONY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DanaherTM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Haworth, David A</dc:creator>
  <cp:lastModifiedBy>Haworth, David A</cp:lastModifiedBy>
  <cp:lastPrinted>2014-02-05T16:11:39Z</cp:lastPrinted>
  <dcterms:created xsi:type="dcterms:W3CDTF">2014-02-05T01:04:12Z</dcterms:created>
  <dcterms:modified xsi:type="dcterms:W3CDTF">2014-02-05T16:12:48Z</dcterms:modified>
</cp:coreProperties>
</file>